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694" activeTab="0"/>
  </bookViews>
  <sheets>
    <sheet name="一、收支预算总表" sheetId="1" r:id="rId1"/>
    <sheet name="二、部门收入总表" sheetId="2" r:id="rId2"/>
    <sheet name="三、部门支出总表" sheetId="3" r:id="rId3"/>
    <sheet name="四、一般公共预算支出表" sheetId="4" r:id="rId4"/>
    <sheet name="五、一般公共预算基本支出表" sheetId="5" r:id="rId5"/>
    <sheet name="六、财拨收支总表" sheetId="6" r:id="rId6"/>
    <sheet name="七、一般公共预算三公表" sheetId="7" r:id="rId7"/>
    <sheet name="八、政府性基金预算支出表" sheetId="8" r:id="rId8"/>
    <sheet name="九、国有资本经营预算支出表" sheetId="9" r:id="rId9"/>
    <sheet name="十、部门整体支出绩效表" sheetId="10" r:id="rId10"/>
    <sheet name="十一、重点项目绩效表" sheetId="11" r:id="rId11"/>
  </sheets>
  <definedNames/>
  <calcPr fullCalcOnLoad="1"/>
</workbook>
</file>

<file path=xl/sharedStrings.xml><?xml version="1.0" encoding="utf-8"?>
<sst xmlns="http://schemas.openxmlformats.org/spreadsheetml/2006/main" count="472" uniqueCount="280">
  <si>
    <t>收支预算总表</t>
  </si>
  <si>
    <t>填报单位:[264015]九江市柴桑区人民检察院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</si>
  <si>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</si>
  <si>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</si>
  <si>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</si>
  <si>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</si>
  <si>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</si>
  <si>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</si>
  <si>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</si>
  <si>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公共安全支出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</si>
  <si>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</si>
  <si>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</si>
  <si>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</si>
  <si>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</si>
  <si>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</si>
  <si>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住房保障支出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</si>
  <si>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</si>
  <si>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</si>
  <si>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</si>
  <si>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</si>
  <si>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</si>
  <si>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</si>
  <si>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</si>
  <si>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</si>
  <si>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</si>
  <si>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</si>
  <si>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</si>
  <si>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</si>
  <si>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</si>
  <si>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</si>
  <si>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[264015]九江市柴桑区人民检察院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</si>
  <si>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</si>
  <si>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</si>
  <si>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</si>
  <si>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</si>
  <si>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</si>
  <si>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</si>
  <si>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</si>
  <si>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</si>
  <si>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</si>
  <si>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</si>
  <si>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</si>
  <si>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</si>
  <si>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</si>
  <si>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</si>
  <si>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</si>
  <si>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</si>
  <si>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</si>
  <si>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204</t>
  </si>
  <si>
    <t>　04</t>
  </si>
  <si>
    <t>　检察</t>
  </si>
  <si>
    <t>　　2040401</t>
  </si>
  <si>
    <t>　　行政运行</t>
  </si>
  <si>
    <t>　　2040410</t>
  </si>
  <si>
    <t>　　检察监督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</si>
  <si>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</si>
  <si>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</si>
  <si>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</si>
  <si>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</si>
  <si>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</si>
  <si>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</si>
  <si>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</si>
  <si>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</si>
  <si>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</si>
  <si>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</si>
  <si>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</si>
  <si>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</si>
  <si>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</si>
  <si>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</si>
  <si>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</si>
  <si>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　02</t>
  </si>
  <si>
    <t>　住房改革支出</t>
  </si>
  <si>
    <t>　　2210201</t>
  </si>
  <si>
    <t>　　住房公积金</t>
  </si>
  <si>
    <t>单位支出总表</t>
  </si>
  <si>
    <t>填报单位[264015]九江市柴桑区人民检察院</t>
  </si>
  <si>
    <t>支出功能分类科目</t>
  </si>
  <si>
    <t>基本支出</t>
  </si>
  <si>
    <t>项目支出</t>
  </si>
  <si>
    <t>科目编码</t>
  </si>
  <si>
    <t xml:space="preserve">科目名称 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</si>
  <si>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</si>
  <si>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</si>
  <si>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</si>
  <si>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</si>
  <si>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</si>
  <si>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</si>
  <si>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</si>
  <si>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</si>
  <si>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</si>
  <si>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</si>
  <si>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</si>
  <si>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</si>
  <si>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</si>
  <si>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</si>
  <si>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</si>
  <si>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</si>
  <si>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</si>
  <si>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</si>
  <si>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</si>
  <si>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</si>
  <si>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</si>
  <si>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</si>
  <si>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</si>
  <si>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</si>
  <si>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</si>
  <si>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</si>
  <si>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</si>
  <si>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</si>
  <si>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</si>
  <si>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</si>
  <si>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</si>
  <si>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</si>
  <si>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</si>
  <si>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</si>
  <si>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</si>
  <si>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</si>
  <si>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</si>
  <si>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</si>
  <si>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</si>
  <si>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</si>
  <si>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</si>
  <si>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</si>
  <si>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</si>
  <si>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</si>
  <si>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</si>
  <si>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</si>
  <si>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</si>
  <si>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30217</t>
  </si>
  <si>
    <t>　公务接待费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</si>
  <si>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</si>
  <si>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</si>
  <si>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</si>
  <si>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</si>
  <si>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</si>
  <si>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</si>
  <si>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</si>
  <si>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</si>
  <si>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</si>
  <si>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</si>
  <si>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</si>
  <si>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</si>
  <si>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30309</t>
  </si>
  <si>
    <t>　奖励金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</si>
  <si>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</si>
  <si>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</si>
  <si>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</si>
  <si>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</si>
  <si>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</si>
  <si>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</si>
  <si>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</si>
  <si>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</si>
  <si>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</si>
  <si>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</si>
  <si>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</si>
  <si>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</si>
  <si>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</si>
  <si>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</si>
  <si>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</si>
  <si>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</si>
  <si>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</si>
  <si>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</si>
  <si>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</si>
  <si>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</si>
  <si>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264015</t>
  </si>
  <si>
    <t>九江市柴桑区人民检察院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</si>
  <si>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</si>
  <si>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</si>
  <si>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</si>
  <si>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</si>
  <si>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</si>
  <si>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部门名称</t>
  </si>
  <si>
    <t>联系人</t>
  </si>
  <si>
    <t>刘鹏</t>
  </si>
  <si>
    <t>联系电话</t>
  </si>
  <si>
    <t>部门基本信息</t>
  </si>
  <si>
    <t>部门所属领域</t>
  </si>
  <si>
    <t>检察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</si>
  <si>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</si>
  <si>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</si>
  <si>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</si>
  <si>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</si>
  <si>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</si>
  <si>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</si>
  <si>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</si>
  <si>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/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</si>
  <si>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</si>
  <si>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</si>
  <si>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</si>
  <si>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</si>
  <si>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</si>
  <si>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</si>
  <si>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</si>
  <si>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</si>
  <si>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</si>
  <si>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</si>
  <si>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</si>
  <si>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</si>
  <si>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</si>
  <si>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</si>
  <si>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</si>
  <si>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全年受理案件数</t>
  </si>
  <si>
    <t>&gt;=500件</t>
  </si>
  <si>
    <t>全年办结案件数</t>
  </si>
  <si>
    <t>全年采购批次</t>
  </si>
  <si>
    <t>&gt;=4批次</t>
  </si>
  <si>
    <t>全年听证办案次</t>
  </si>
  <si>
    <t>&gt;=2次</t>
  </si>
  <si>
    <t>质量指标</t>
  </si>
  <si>
    <t>案件办结率</t>
  </si>
  <si>
    <t>&gt;=90%</t>
  </si>
  <si>
    <t>装备采购及时率</t>
  </si>
  <si>
    <t>&gt;=95%</t>
  </si>
  <si>
    <t>抗诉意见采纳率</t>
  </si>
  <si>
    <t>&gt;=30%</t>
  </si>
  <si>
    <t>案件比</t>
  </si>
  <si>
    <t>&lt;=1.25</t>
  </si>
  <si>
    <t>时效指标</t>
  </si>
  <si>
    <t>侦查监督办案期限内结案率</t>
  </si>
  <si>
    <t>=100%</t>
  </si>
  <si>
    <t>审查起诉办案期限内结案率</t>
  </si>
  <si>
    <t>成本指标</t>
  </si>
  <si>
    <t>单位办案成本</t>
  </si>
  <si>
    <t>&lt;=0.2万元/件</t>
  </si>
  <si>
    <t>社会效益指标</t>
  </si>
  <si>
    <t>涉检信访处置率</t>
  </si>
  <si>
    <t>&gt;=85%</t>
  </si>
  <si>
    <t>可持续影响指标</t>
  </si>
  <si>
    <t>装备可使用年限</t>
  </si>
  <si>
    <t>&gt;=3年</t>
  </si>
  <si>
    <t>满意度指标</t>
  </si>
  <si>
    <t xml:space="preserve">满意度指标 </t>
  </si>
  <si>
    <t>公众满意度</t>
  </si>
  <si>
    <t>&gt;=97%</t>
  </si>
  <si>
    <t>项目支出绩效目标表</t>
  </si>
  <si>
    <t>（ 2022年度）</t>
  </si>
  <si>
    <t>项目名称</t>
  </si>
  <si>
    <t>聘用书记员业务经费</t>
  </si>
  <si>
    <t>主管部门及代码</t>
  </si>
  <si>
    <t>九江市人民检察院，264</t>
  </si>
  <si>
    <t>实施单位</t>
  </si>
  <si>
    <t>项目属性</t>
  </si>
  <si>
    <t>经常性项目</t>
  </si>
  <si>
    <t>项目日期范围</t>
  </si>
  <si>
    <t>项目资金（万元）</t>
  </si>
  <si>
    <t xml:space="preserve"> 年度资金总额</t>
  </si>
  <si>
    <t>其中：财政拨款</t>
  </si>
  <si>
    <t>总  体  目  标</t>
  </si>
  <si>
    <t>年度绩效目标</t>
  </si>
  <si>
    <t>我院现有聘用制书记员8名。通过本项目的实施，为检察机关提供人力资源支持，其核心要义是通过聘用制书记员制度的引入，进一步将检察官繁琐的细节中解放出来，更多的提供办案决策，从而为推进社会治理能力提升、维护司法工作贡献力量。本项目就是通过产出指标、效益指标等绩效指标进行考核，来提升本项目的绩效目标：通过书记员积极参与办案，提升检察机关办案力量。进一步满足社会公众对政法机关的新要求，提升社会治理水平。</t>
  </si>
  <si>
    <t>指标值</t>
  </si>
  <si>
    <t>聘用制书记员数量</t>
  </si>
  <si>
    <t>&gt;=8人</t>
  </si>
  <si>
    <t>书记员业务考核达标率</t>
  </si>
  <si>
    <t>工资发放及时率</t>
  </si>
  <si>
    <t>书记员招聘完成及时率</t>
  </si>
  <si>
    <t>聘用制书记员人均支出</t>
  </si>
  <si>
    <t>&lt;=8.15万元/人</t>
  </si>
  <si>
    <t>效益指标</t>
  </si>
  <si>
    <t>书记员参与办案率</t>
  </si>
  <si>
    <t>书记员聘用年限</t>
  </si>
  <si>
    <t>检察官对聘任制书记员的满意度</t>
  </si>
  <si>
    <t>&gt;=80%</t>
  </si>
  <si>
    <t>司法责任制绩效奖金</t>
  </si>
  <si>
    <t>总体目标</t>
  </si>
  <si>
    <r>
      <t>在</t>
    </r>
    <r>
      <rPr>
        <sz val="14"/>
        <color indexed="63"/>
        <rFont val="仿宋"/>
        <family val="3"/>
      </rPr>
      <t>2021 年基础上，更加突出了检察业务发展这个主线，更好服务社会大局。</t>
    </r>
  </si>
  <si>
    <t>月奖励受益人数</t>
  </si>
  <si>
    <t>&gt;=35人</t>
  </si>
  <si>
    <t>认罪认罚适用率</t>
  </si>
  <si>
    <t>&lt;=1.30</t>
  </si>
  <si>
    <t>刑事案件办案期限内结案率</t>
  </si>
  <si>
    <t>民事案件办案期限内结案率</t>
  </si>
  <si>
    <t>行政案件办案期限内结案率</t>
  </si>
  <si>
    <t>公益诉讼办案期限内结案率</t>
  </si>
  <si>
    <t>发放迟延率</t>
  </si>
  <si>
    <t>&lt;=5%</t>
  </si>
  <si>
    <t>年人均奖励金额</t>
  </si>
  <si>
    <t>&lt;=1.4万元</t>
  </si>
  <si>
    <t>受益人数稳定率</t>
  </si>
  <si>
    <t>社会公众对检察工作满意度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</si>
</sst>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0.00_ "/>
    <numFmt numFmtId="181" formatCode="#,##0.00;[Red]#,##0.0"/>
    <numFmt numFmtId="182" formatCode="0.00;[Red]0.00"/>
    <numFmt numFmtId="183" formatCode="#,##0.0000"/>
  </numFmts>
  <fonts count="68">
    <font>
      <sz val="10"/>
      <name val="Arial"/>
      <family val="2"/>
    </font>
    <font>
      <sz val="10"/>
      <name val="宋体"/>
      <family val="0"/>
    </font>
    <font>
      <b/>
      <sz val="18"/>
      <color indexed="63"/>
      <name val="仿宋"/>
      <family val="3"/>
    </font>
    <font>
      <sz val="14"/>
      <color indexed="63"/>
      <name val="仿宋"/>
      <family val="3"/>
    </font>
    <font>
      <sz val="12"/>
      <color indexed="63"/>
      <name val="仿宋"/>
      <family val="3"/>
    </font>
    <font>
      <sz val="14"/>
      <color indexed="8"/>
      <name val="仿宋"/>
      <family val="3"/>
    </font>
    <font>
      <sz val="14"/>
      <name val="仿宋"/>
      <family val="3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333333"/>
      <name val="仿宋"/>
      <family val="3"/>
    </font>
    <font>
      <sz val="14"/>
      <color rgb="FF333333"/>
      <name val="仿宋"/>
      <family val="3"/>
    </font>
    <font>
      <sz val="12"/>
      <color rgb="FF333333"/>
      <name val="仿宋"/>
      <family val="3"/>
    </font>
    <font>
      <sz val="14"/>
      <color rgb="FF000000"/>
      <name val="仿宋"/>
      <family val="3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7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8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 vertical="center" wrapText="1"/>
    </xf>
    <xf numFmtId="14" fontId="59" fillId="0" borderId="10" xfId="0" applyNumberFormat="1" applyFont="1" applyBorder="1" applyAlignment="1">
      <alignment horizont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180" fontId="59" fillId="0" borderId="10" xfId="0" applyNumberFormat="1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4" fontId="59" fillId="0" borderId="10" xfId="0" applyNumberFormat="1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2" fillId="0" borderId="0" xfId="0" applyFont="1" applyFill="1" applyBorder="1" applyAlignment="1">
      <alignment/>
    </xf>
    <xf numFmtId="0" fontId="63" fillId="0" borderId="2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/>
    </xf>
    <xf numFmtId="0" fontId="67" fillId="0" borderId="17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66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vertical="center" wrapText="1"/>
    </xf>
    <xf numFmtId="0" fontId="67" fillId="0" borderId="22" xfId="0" applyFont="1" applyFill="1" applyBorder="1" applyAlignment="1">
      <alignment horizontal="center" vertical="center" wrapText="1"/>
    </xf>
    <xf numFmtId="0" fontId="67" fillId="0" borderId="23" xfId="0" applyFont="1" applyFill="1" applyBorder="1" applyAlignment="1">
      <alignment horizontal="center" vertical="center" wrapText="1"/>
    </xf>
    <xf numFmtId="0" fontId="67" fillId="0" borderId="24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25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15" fillId="0" borderId="25" xfId="0" applyFont="1" applyBorder="1" applyAlignment="1" applyProtection="1">
      <alignment vertical="center"/>
      <protection/>
    </xf>
    <xf numFmtId="4" fontId="15" fillId="0" borderId="25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/>
      <protection/>
    </xf>
    <xf numFmtId="0" fontId="15" fillId="0" borderId="25" xfId="0" applyFont="1" applyBorder="1" applyAlignment="1" applyProtection="1">
      <alignment horizontal="center" vertical="center" wrapText="1"/>
      <protection/>
    </xf>
    <xf numFmtId="49" fontId="15" fillId="0" borderId="26" xfId="0" applyNumberFormat="1" applyFont="1" applyBorder="1" applyAlignment="1" applyProtection="1">
      <alignment horizontal="center" vertical="center" wrapText="1"/>
      <protection/>
    </xf>
    <xf numFmtId="37" fontId="15" fillId="0" borderId="26" xfId="0" applyNumberFormat="1" applyFont="1" applyBorder="1" applyAlignment="1" applyProtection="1">
      <alignment horizontal="center" vertical="center" wrapText="1"/>
      <protection/>
    </xf>
    <xf numFmtId="37" fontId="15" fillId="0" borderId="27" xfId="0" applyNumberFormat="1" applyFont="1" applyBorder="1" applyAlignment="1" applyProtection="1">
      <alignment horizontal="center" vertical="center" wrapText="1"/>
      <protection/>
    </xf>
    <xf numFmtId="49" fontId="15" fillId="0" borderId="28" xfId="0" applyNumberFormat="1" applyFont="1" applyBorder="1" applyAlignment="1" applyProtection="1">
      <alignment horizontal="left" vertical="center" wrapText="1"/>
      <protection/>
    </xf>
    <xf numFmtId="4" fontId="15" fillId="0" borderId="25" xfId="0" applyNumberFormat="1" applyFont="1" applyBorder="1" applyAlignment="1" applyProtection="1">
      <alignment horizontal="right" vertical="center" wrapText="1"/>
      <protection/>
    </xf>
    <xf numFmtId="4" fontId="15" fillId="0" borderId="28" xfId="0" applyNumberFormat="1" applyFont="1" applyBorder="1" applyAlignment="1" applyProtection="1">
      <alignment horizontal="right" vertical="center" wrapText="1"/>
      <protection/>
    </xf>
    <xf numFmtId="181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181" fontId="19" fillId="0" borderId="0" xfId="0" applyNumberFormat="1" applyFont="1" applyBorder="1" applyAlignment="1" applyProtection="1">
      <alignment horizontal="center" vertical="center"/>
      <protection/>
    </xf>
    <xf numFmtId="181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/>
      <protection/>
    </xf>
    <xf numFmtId="181" fontId="15" fillId="0" borderId="25" xfId="0" applyNumberFormat="1" applyFont="1" applyBorder="1" applyAlignment="1" applyProtection="1">
      <alignment horizontal="center" vertical="center"/>
      <protection/>
    </xf>
    <xf numFmtId="0" fontId="15" fillId="0" borderId="29" xfId="0" applyFont="1" applyBorder="1" applyAlignment="1" applyProtection="1">
      <alignment horizontal="center" vertical="center"/>
      <protection/>
    </xf>
    <xf numFmtId="0" fontId="15" fillId="0" borderId="25" xfId="0" applyFont="1" applyBorder="1" applyAlignment="1" applyProtection="1">
      <alignment/>
      <protection/>
    </xf>
    <xf numFmtId="4" fontId="15" fillId="0" borderId="25" xfId="0" applyNumberFormat="1" applyFont="1" applyBorder="1" applyAlignment="1" applyProtection="1">
      <alignment horizontal="left" vertical="center"/>
      <protection/>
    </xf>
    <xf numFmtId="4" fontId="15" fillId="0" borderId="25" xfId="0" applyNumberFormat="1" applyFont="1" applyBorder="1" applyAlignment="1" applyProtection="1">
      <alignment horizontal="right" vertical="center"/>
      <protection/>
    </xf>
    <xf numFmtId="4" fontId="15" fillId="0" borderId="25" xfId="0" applyNumberFormat="1" applyFont="1" applyBorder="1" applyAlignment="1" applyProtection="1">
      <alignment/>
      <protection/>
    </xf>
    <xf numFmtId="182" fontId="15" fillId="0" borderId="25" xfId="0" applyNumberFormat="1" applyFont="1" applyBorder="1" applyAlignment="1" applyProtection="1">
      <alignment horizontal="left" vertical="center" wrapText="1"/>
      <protection/>
    </xf>
    <xf numFmtId="180" fontId="15" fillId="0" borderId="25" xfId="0" applyNumberFormat="1" applyFont="1" applyBorder="1" applyAlignment="1" applyProtection="1">
      <alignment horizontal="right" vertical="center"/>
      <protection/>
    </xf>
    <xf numFmtId="181" fontId="15" fillId="0" borderId="25" xfId="0" applyNumberFormat="1" applyFont="1" applyBorder="1" applyAlignment="1" applyProtection="1">
      <alignment horizontal="right" vertical="center" wrapText="1"/>
      <protection/>
    </xf>
    <xf numFmtId="49" fontId="15" fillId="0" borderId="25" xfId="0" applyNumberFormat="1" applyFont="1" applyBorder="1" applyAlignment="1" applyProtection="1">
      <alignment vertical="center"/>
      <protection/>
    </xf>
    <xf numFmtId="0" fontId="13" fillId="0" borderId="25" xfId="0" applyFont="1" applyBorder="1" applyAlignment="1" applyProtection="1">
      <alignment/>
      <protection/>
    </xf>
    <xf numFmtId="181" fontId="15" fillId="0" borderId="25" xfId="0" applyNumberFormat="1" applyFont="1" applyBorder="1" applyAlignment="1" applyProtection="1">
      <alignment horizontal="right" vertical="center"/>
      <protection/>
    </xf>
    <xf numFmtId="4" fontId="15" fillId="0" borderId="25" xfId="0" applyNumberFormat="1" applyFont="1" applyBorder="1" applyAlignment="1" applyProtection="1">
      <alignment horizontal="center" vertical="center"/>
      <protection/>
    </xf>
    <xf numFmtId="181" fontId="13" fillId="0" borderId="0" xfId="0" applyNumberFormat="1" applyFont="1" applyBorder="1" applyAlignment="1" applyProtection="1">
      <alignment/>
      <protection/>
    </xf>
    <xf numFmtId="183" fontId="17" fillId="0" borderId="0" xfId="0" applyNumberFormat="1" applyFont="1" applyBorder="1" applyAlignment="1" applyProtection="1">
      <alignment/>
      <protection/>
    </xf>
    <xf numFmtId="0" fontId="15" fillId="0" borderId="28" xfId="0" applyFont="1" applyBorder="1" applyAlignment="1" applyProtection="1">
      <alignment horizontal="center" vertical="center"/>
      <protection/>
    </xf>
    <xf numFmtId="0" fontId="15" fillId="0" borderId="27" xfId="0" applyFont="1" applyBorder="1" applyAlignment="1" applyProtection="1">
      <alignment horizontal="center" vertical="center"/>
      <protection/>
    </xf>
    <xf numFmtId="0" fontId="15" fillId="0" borderId="30" xfId="0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0" fontId="15" fillId="0" borderId="28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5" fillId="0" borderId="31" xfId="0" applyFont="1" applyBorder="1" applyAlignment="1" applyProtection="1">
      <alignment horizontal="center" vertical="center"/>
      <protection/>
    </xf>
    <xf numFmtId="0" fontId="15" fillId="0" borderId="32" xfId="0" applyFont="1" applyBorder="1" applyAlignment="1" applyProtection="1">
      <alignment horizontal="center" vertical="center"/>
      <protection/>
    </xf>
    <xf numFmtId="182" fontId="17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right" vertical="center"/>
      <protection/>
    </xf>
    <xf numFmtId="182" fontId="13" fillId="0" borderId="0" xfId="0" applyNumberFormat="1" applyFont="1" applyBorder="1" applyAlignment="1" applyProtection="1">
      <alignment/>
      <protection/>
    </xf>
    <xf numFmtId="182" fontId="19" fillId="0" borderId="0" xfId="0" applyNumberFormat="1" applyFont="1" applyBorder="1" applyAlignment="1" applyProtection="1">
      <alignment horizontal="center" vertical="center"/>
      <protection/>
    </xf>
    <xf numFmtId="182" fontId="15" fillId="0" borderId="0" xfId="0" applyNumberFormat="1" applyFont="1" applyBorder="1" applyAlignment="1" applyProtection="1">
      <alignment horizontal="left" vertical="center"/>
      <protection/>
    </xf>
    <xf numFmtId="182" fontId="15" fillId="0" borderId="25" xfId="0" applyNumberFormat="1" applyFont="1" applyBorder="1" applyAlignment="1" applyProtection="1">
      <alignment horizontal="center" vertical="center"/>
      <protection/>
    </xf>
    <xf numFmtId="182" fontId="15" fillId="0" borderId="25" xfId="0" applyNumberFormat="1" applyFont="1" applyBorder="1" applyAlignment="1" applyProtection="1">
      <alignment/>
      <protection/>
    </xf>
    <xf numFmtId="182" fontId="15" fillId="0" borderId="25" xfId="0" applyNumberFormat="1" applyFont="1" applyBorder="1" applyAlignment="1" applyProtection="1">
      <alignment horizontal="left" vertical="center"/>
      <protection/>
    </xf>
    <xf numFmtId="182" fontId="15" fillId="0" borderId="25" xfId="0" applyNumberFormat="1" applyFont="1" applyBorder="1" applyAlignment="1" applyProtection="1">
      <alignment vertical="center"/>
      <protection/>
    </xf>
    <xf numFmtId="182" fontId="15" fillId="0" borderId="25" xfId="0" applyNumberFormat="1" applyFont="1" applyBorder="1" applyAlignment="1" applyProtection="1">
      <alignment horizontal="right" vertical="center" wrapText="1"/>
      <protection/>
    </xf>
    <xf numFmtId="182" fontId="14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36"/>
  <sheetViews>
    <sheetView showGridLines="0" tabSelected="1" workbookViewId="0" topLeftCell="A1">
      <selection activeCell="A34" sqref="A34"/>
    </sheetView>
  </sheetViews>
  <sheetFormatPr defaultColWidth="9.140625" defaultRowHeight="12.75" customHeight="1"/>
  <cols>
    <col min="1" max="1" width="34.28125" style="57" customWidth="1"/>
    <col min="2" max="2" width="11.00390625" style="57" bestFit="1" customWidth="1"/>
    <col min="3" max="3" width="31.57421875" style="57" bestFit="1" customWidth="1"/>
    <col min="4" max="4" width="11.140625" style="57" bestFit="1" customWidth="1"/>
    <col min="5" max="252" width="9.140625" style="57" customWidth="1"/>
  </cols>
  <sheetData>
    <row r="1" spans="1:251" s="57" customFormat="1" ht="19.5" customHeight="1">
      <c r="A1" s="108"/>
      <c r="B1" s="108"/>
      <c r="C1" s="108"/>
      <c r="D1" s="109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  <c r="IG1" s="110"/>
      <c r="IH1" s="110"/>
      <c r="II1" s="110"/>
      <c r="IJ1" s="110"/>
      <c r="IK1" s="110"/>
      <c r="IL1" s="110"/>
      <c r="IM1" s="110"/>
      <c r="IN1" s="110"/>
      <c r="IO1" s="110"/>
      <c r="IP1" s="110"/>
      <c r="IQ1" s="110"/>
    </row>
    <row r="2" spans="1:251" s="57" customFormat="1" ht="29.25" customHeight="1">
      <c r="A2" s="111" t="s">
        <v>0</v>
      </c>
      <c r="B2" s="111"/>
      <c r="C2" s="111"/>
      <c r="D2" s="111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0"/>
      <c r="HE2" s="110"/>
      <c r="HF2" s="110"/>
      <c r="HG2" s="110"/>
      <c r="HH2" s="110"/>
      <c r="HI2" s="110"/>
      <c r="HJ2" s="110"/>
      <c r="HK2" s="110"/>
      <c r="HL2" s="110"/>
      <c r="HM2" s="110"/>
      <c r="HN2" s="110"/>
      <c r="HO2" s="110"/>
      <c r="HP2" s="110"/>
      <c r="HQ2" s="110"/>
      <c r="HR2" s="110"/>
      <c r="HS2" s="110"/>
      <c r="HT2" s="110"/>
      <c r="HU2" s="110"/>
      <c r="HV2" s="110"/>
      <c r="HW2" s="110"/>
      <c r="HX2" s="110"/>
      <c r="HY2" s="110"/>
      <c r="HZ2" s="110"/>
      <c r="IA2" s="110"/>
      <c r="IB2" s="110"/>
      <c r="IC2" s="110"/>
      <c r="ID2" s="110"/>
      <c r="IE2" s="110"/>
      <c r="IF2" s="110"/>
      <c r="IG2" s="110"/>
      <c r="IH2" s="110"/>
      <c r="II2" s="110"/>
      <c r="IJ2" s="110"/>
      <c r="IK2" s="110"/>
      <c r="IL2" s="110"/>
      <c r="IM2" s="110"/>
      <c r="IN2" s="110"/>
      <c r="IO2" s="110"/>
      <c r="IP2" s="110"/>
      <c r="IQ2" s="110"/>
    </row>
    <row r="3" spans="1:251" s="57" customFormat="1" ht="17.25" customHeight="1">
      <c r="A3" s="112" t="s">
        <v>1</v>
      </c>
      <c r="B3" s="110"/>
      <c r="C3" s="110"/>
      <c r="D3" s="109" t="s">
        <v>2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  <c r="IF3" s="110"/>
      <c r="IG3" s="110"/>
      <c r="IH3" s="110"/>
      <c r="II3" s="110"/>
      <c r="IJ3" s="110"/>
      <c r="IK3" s="110"/>
      <c r="IL3" s="110"/>
      <c r="IM3" s="110"/>
      <c r="IN3" s="110"/>
      <c r="IO3" s="110"/>
      <c r="IP3" s="110"/>
      <c r="IQ3" s="110"/>
    </row>
    <row r="4" spans="1:251" s="57" customFormat="1" ht="15.75" customHeight="1">
      <c r="A4" s="113" t="s">
        <v>3</v>
      </c>
      <c r="B4" s="113"/>
      <c r="C4" s="113" t="s">
        <v>4</v>
      </c>
      <c r="D4" s="113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  <c r="IQ4" s="110"/>
    </row>
    <row r="5" spans="1:251" s="57" customFormat="1" ht="15.75" customHeight="1">
      <c r="A5" s="113" t="s">
        <v>5</v>
      </c>
      <c r="B5" s="113" t="s">
        <v>6</v>
      </c>
      <c r="C5" s="113" t="s">
        <v>7</v>
      </c>
      <c r="D5" s="113" t="s">
        <v>6</v>
      </c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</row>
    <row r="6" spans="1:251" s="57" customFormat="1" ht="15.75" customHeight="1">
      <c r="A6" s="114" t="s">
        <v>8</v>
      </c>
      <c r="B6" s="89">
        <f>IF(ISBLANK(SUM(B7,B8,B9))," ",SUM(B7,B8,B9))</f>
        <v>1015.524</v>
      </c>
      <c r="C6" s="91" t="s">
        <v>9</v>
      </c>
      <c r="D6" s="67">
        <v>780.32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</row>
    <row r="7" spans="1:251" s="57" customFormat="1" ht="15.75" customHeight="1">
      <c r="A7" s="115" t="s">
        <v>10</v>
      </c>
      <c r="B7" s="89">
        <v>1015.524</v>
      </c>
      <c r="C7" s="91" t="s">
        <v>11</v>
      </c>
      <c r="D7" s="67">
        <v>80.43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  <c r="HJ7" s="110"/>
      <c r="HK7" s="110"/>
      <c r="HL7" s="110"/>
      <c r="HM7" s="110"/>
      <c r="HN7" s="110"/>
      <c r="HO7" s="110"/>
      <c r="HP7" s="110"/>
      <c r="HQ7" s="110"/>
      <c r="HR7" s="110"/>
      <c r="HS7" s="110"/>
      <c r="HT7" s="110"/>
      <c r="HU7" s="110"/>
      <c r="HV7" s="110"/>
      <c r="HW7" s="110"/>
      <c r="HX7" s="110"/>
      <c r="HY7" s="110"/>
      <c r="HZ7" s="110"/>
      <c r="IA7" s="110"/>
      <c r="IB7" s="110"/>
      <c r="IC7" s="110"/>
      <c r="ID7" s="110"/>
      <c r="IE7" s="110"/>
      <c r="IF7" s="110"/>
      <c r="IG7" s="110"/>
      <c r="IH7" s="110"/>
      <c r="II7" s="110"/>
      <c r="IJ7" s="110"/>
      <c r="IK7" s="110"/>
      <c r="IL7" s="110"/>
      <c r="IM7" s="110"/>
      <c r="IN7" s="110"/>
      <c r="IO7" s="110"/>
      <c r="IP7" s="110"/>
      <c r="IQ7" s="110"/>
    </row>
    <row r="8" spans="1:251" s="57" customFormat="1" ht="15.75" customHeight="1">
      <c r="A8" s="115" t="s">
        <v>12</v>
      </c>
      <c r="B8" s="77"/>
      <c r="C8" s="91" t="s">
        <v>13</v>
      </c>
      <c r="D8" s="67">
        <v>53.99</v>
      </c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</row>
    <row r="9" spans="1:251" s="57" customFormat="1" ht="15.75" customHeight="1">
      <c r="A9" s="115" t="s">
        <v>14</v>
      </c>
      <c r="B9" s="77"/>
      <c r="C9" s="91" t="s">
        <v>15</v>
      </c>
      <c r="D9" s="67">
        <v>100.78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  <c r="HJ9" s="110"/>
      <c r="HK9" s="110"/>
      <c r="HL9" s="110"/>
      <c r="HM9" s="110"/>
      <c r="HN9" s="110"/>
      <c r="HO9" s="110"/>
      <c r="HP9" s="110"/>
      <c r="HQ9" s="110"/>
      <c r="HR9" s="110"/>
      <c r="HS9" s="110"/>
      <c r="HT9" s="110"/>
      <c r="HU9" s="110"/>
      <c r="HV9" s="110"/>
      <c r="HW9" s="110"/>
      <c r="HX9" s="110"/>
      <c r="HY9" s="110"/>
      <c r="HZ9" s="110"/>
      <c r="IA9" s="110"/>
      <c r="IB9" s="110"/>
      <c r="IC9" s="110"/>
      <c r="ID9" s="110"/>
      <c r="IE9" s="110"/>
      <c r="IF9" s="110"/>
      <c r="IG9" s="110"/>
      <c r="IH9" s="110"/>
      <c r="II9" s="110"/>
      <c r="IJ9" s="110"/>
      <c r="IK9" s="110"/>
      <c r="IL9" s="110"/>
      <c r="IM9" s="110"/>
      <c r="IN9" s="110"/>
      <c r="IO9" s="110"/>
      <c r="IP9" s="110"/>
      <c r="IQ9" s="110"/>
    </row>
    <row r="10" spans="1:251" s="57" customFormat="1" ht="15.75" customHeight="1">
      <c r="A10" s="114" t="s">
        <v>16</v>
      </c>
      <c r="B10" s="89"/>
      <c r="C10" s="116"/>
      <c r="D10" s="67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</row>
    <row r="11" spans="1:251" s="57" customFormat="1" ht="15.75" customHeight="1">
      <c r="A11" s="115" t="s">
        <v>17</v>
      </c>
      <c r="B11" s="89"/>
      <c r="C11" s="116"/>
      <c r="D11" s="67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</row>
    <row r="12" spans="1:251" s="57" customFormat="1" ht="15.75" customHeight="1">
      <c r="A12" s="115" t="s">
        <v>18</v>
      </c>
      <c r="B12" s="89"/>
      <c r="C12" s="116"/>
      <c r="D12" s="67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</row>
    <row r="13" spans="1:251" s="57" customFormat="1" ht="15.75" customHeight="1">
      <c r="A13" s="115" t="s">
        <v>19</v>
      </c>
      <c r="B13" s="89"/>
      <c r="C13" s="116"/>
      <c r="D13" s="67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  <c r="IP13" s="110"/>
      <c r="IQ13" s="110"/>
    </row>
    <row r="14" spans="1:251" s="57" customFormat="1" ht="15.75" customHeight="1">
      <c r="A14" s="115" t="s">
        <v>20</v>
      </c>
      <c r="B14" s="77"/>
      <c r="C14" s="116"/>
      <c r="D14" s="67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</row>
    <row r="15" spans="1:251" s="57" customFormat="1" ht="15.75" customHeight="1">
      <c r="A15" s="115" t="s">
        <v>21</v>
      </c>
      <c r="B15" s="77"/>
      <c r="C15" s="116"/>
      <c r="D15" s="67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</row>
    <row r="16" spans="1:251" s="57" customFormat="1" ht="15.75" customHeight="1">
      <c r="A16" s="114"/>
      <c r="B16" s="117"/>
      <c r="C16" s="116"/>
      <c r="D16" s="67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  <c r="IK16" s="110"/>
      <c r="IL16" s="110"/>
      <c r="IM16" s="110"/>
      <c r="IN16" s="110"/>
      <c r="IO16" s="110"/>
      <c r="IP16" s="110"/>
      <c r="IQ16" s="110"/>
    </row>
    <row r="17" spans="1:251" s="57" customFormat="1" ht="15.75" customHeight="1">
      <c r="A17" s="114"/>
      <c r="B17" s="117"/>
      <c r="C17" s="116"/>
      <c r="D17" s="67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0"/>
      <c r="IP17" s="110"/>
      <c r="IQ17" s="110"/>
    </row>
    <row r="18" spans="1:251" s="57" customFormat="1" ht="15.75" customHeight="1">
      <c r="A18" s="114"/>
      <c r="B18" s="117"/>
      <c r="C18" s="116"/>
      <c r="D18" s="67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  <c r="IF18" s="110"/>
      <c r="IG18" s="110"/>
      <c r="IH18" s="110"/>
      <c r="II18" s="110"/>
      <c r="IJ18" s="110"/>
      <c r="IK18" s="110"/>
      <c r="IL18" s="110"/>
      <c r="IM18" s="110"/>
      <c r="IN18" s="110"/>
      <c r="IO18" s="110"/>
      <c r="IP18" s="110"/>
      <c r="IQ18" s="110"/>
    </row>
    <row r="19" spans="1:251" s="57" customFormat="1" ht="15.75" customHeight="1">
      <c r="A19" s="114"/>
      <c r="B19" s="117"/>
      <c r="C19" s="116"/>
      <c r="D19" s="67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0"/>
      <c r="IF19" s="110"/>
      <c r="IG19" s="110"/>
      <c r="IH19" s="110"/>
      <c r="II19" s="110"/>
      <c r="IJ19" s="110"/>
      <c r="IK19" s="110"/>
      <c r="IL19" s="110"/>
      <c r="IM19" s="110"/>
      <c r="IN19" s="110"/>
      <c r="IO19" s="110"/>
      <c r="IP19" s="110"/>
      <c r="IQ19" s="110"/>
    </row>
    <row r="20" spans="1:251" s="57" customFormat="1" ht="15.75" customHeight="1">
      <c r="A20" s="114"/>
      <c r="B20" s="117"/>
      <c r="C20" s="116"/>
      <c r="D20" s="67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  <c r="IF20" s="110"/>
      <c r="IG20" s="110"/>
      <c r="IH20" s="110"/>
      <c r="II20" s="110"/>
      <c r="IJ20" s="110"/>
      <c r="IK20" s="110"/>
      <c r="IL20" s="110"/>
      <c r="IM20" s="110"/>
      <c r="IN20" s="110"/>
      <c r="IO20" s="110"/>
      <c r="IP20" s="110"/>
      <c r="IQ20" s="110"/>
    </row>
    <row r="21" spans="1:251" s="57" customFormat="1" ht="15.75" customHeight="1">
      <c r="A21" s="114"/>
      <c r="B21" s="117"/>
      <c r="C21" s="116"/>
      <c r="D21" s="67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  <c r="HJ21" s="110"/>
      <c r="HK21" s="110"/>
      <c r="HL21" s="110"/>
      <c r="HM21" s="110"/>
      <c r="HN21" s="110"/>
      <c r="HO21" s="110"/>
      <c r="HP21" s="110"/>
      <c r="HQ21" s="110"/>
      <c r="HR21" s="110"/>
      <c r="HS21" s="110"/>
      <c r="HT21" s="110"/>
      <c r="HU21" s="110"/>
      <c r="HV21" s="110"/>
      <c r="HW21" s="110"/>
      <c r="HX21" s="110"/>
      <c r="HY21" s="110"/>
      <c r="HZ21" s="110"/>
      <c r="IA21" s="110"/>
      <c r="IB21" s="110"/>
      <c r="IC21" s="110"/>
      <c r="ID21" s="110"/>
      <c r="IE21" s="110"/>
      <c r="IF21" s="110"/>
      <c r="IG21" s="110"/>
      <c r="IH21" s="110"/>
      <c r="II21" s="110"/>
      <c r="IJ21" s="110"/>
      <c r="IK21" s="110"/>
      <c r="IL21" s="110"/>
      <c r="IM21" s="110"/>
      <c r="IN21" s="110"/>
      <c r="IO21" s="110"/>
      <c r="IP21" s="110"/>
      <c r="IQ21" s="110"/>
    </row>
    <row r="22" spans="1:251" s="57" customFormat="1" ht="15.75" customHeight="1">
      <c r="A22" s="114"/>
      <c r="B22" s="117"/>
      <c r="C22" s="116"/>
      <c r="D22" s="67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  <c r="HJ22" s="110"/>
      <c r="HK22" s="110"/>
      <c r="HL22" s="110"/>
      <c r="HM22" s="110"/>
      <c r="HN22" s="110"/>
      <c r="HO22" s="110"/>
      <c r="HP22" s="110"/>
      <c r="HQ22" s="110"/>
      <c r="HR22" s="110"/>
      <c r="HS22" s="110"/>
      <c r="HT22" s="110"/>
      <c r="HU22" s="110"/>
      <c r="HV22" s="110"/>
      <c r="HW22" s="110"/>
      <c r="HX22" s="110"/>
      <c r="HY22" s="110"/>
      <c r="HZ22" s="110"/>
      <c r="IA22" s="110"/>
      <c r="IB22" s="110"/>
      <c r="IC22" s="110"/>
      <c r="ID22" s="110"/>
      <c r="IE22" s="110"/>
      <c r="IF22" s="110"/>
      <c r="IG22" s="110"/>
      <c r="IH22" s="110"/>
      <c r="II22" s="110"/>
      <c r="IJ22" s="110"/>
      <c r="IK22" s="110"/>
      <c r="IL22" s="110"/>
      <c r="IM22" s="110"/>
      <c r="IN22" s="110"/>
      <c r="IO22" s="110"/>
      <c r="IP22" s="110"/>
      <c r="IQ22" s="110"/>
    </row>
    <row r="23" spans="1:251" s="57" customFormat="1" ht="15.75" customHeight="1">
      <c r="A23" s="114"/>
      <c r="B23" s="117"/>
      <c r="C23" s="116"/>
      <c r="D23" s="67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  <c r="HJ23" s="110"/>
      <c r="HK23" s="110"/>
      <c r="HL23" s="110"/>
      <c r="HM23" s="110"/>
      <c r="HN23" s="110"/>
      <c r="HO23" s="110"/>
      <c r="HP23" s="110"/>
      <c r="HQ23" s="110"/>
      <c r="HR23" s="110"/>
      <c r="HS23" s="110"/>
      <c r="HT23" s="110"/>
      <c r="HU23" s="110"/>
      <c r="HV23" s="110"/>
      <c r="HW23" s="110"/>
      <c r="HX23" s="110"/>
      <c r="HY23" s="110"/>
      <c r="HZ23" s="110"/>
      <c r="IA23" s="110"/>
      <c r="IB23" s="110"/>
      <c r="IC23" s="110"/>
      <c r="ID23" s="110"/>
      <c r="IE23" s="110"/>
      <c r="IF23" s="110"/>
      <c r="IG23" s="110"/>
      <c r="IH23" s="110"/>
      <c r="II23" s="110"/>
      <c r="IJ23" s="110"/>
      <c r="IK23" s="110"/>
      <c r="IL23" s="110"/>
      <c r="IM23" s="110"/>
      <c r="IN23" s="110"/>
      <c r="IO23" s="110"/>
      <c r="IP23" s="110"/>
      <c r="IQ23" s="110"/>
    </row>
    <row r="24" spans="1:251" s="57" customFormat="1" ht="15.75" customHeight="1">
      <c r="A24" s="114"/>
      <c r="B24" s="117"/>
      <c r="C24" s="116"/>
      <c r="D24" s="67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  <c r="HJ24" s="110"/>
      <c r="HK24" s="110"/>
      <c r="HL24" s="110"/>
      <c r="HM24" s="110"/>
      <c r="HN24" s="110"/>
      <c r="HO24" s="110"/>
      <c r="HP24" s="110"/>
      <c r="HQ24" s="110"/>
      <c r="HR24" s="110"/>
      <c r="HS24" s="110"/>
      <c r="HT24" s="110"/>
      <c r="HU24" s="110"/>
      <c r="HV24" s="110"/>
      <c r="HW24" s="110"/>
      <c r="HX24" s="110"/>
      <c r="HY24" s="110"/>
      <c r="HZ24" s="110"/>
      <c r="IA24" s="110"/>
      <c r="IB24" s="110"/>
      <c r="IC24" s="110"/>
      <c r="ID24" s="110"/>
      <c r="IE24" s="110"/>
      <c r="IF24" s="110"/>
      <c r="IG24" s="110"/>
      <c r="IH24" s="110"/>
      <c r="II24" s="110"/>
      <c r="IJ24" s="110"/>
      <c r="IK24" s="110"/>
      <c r="IL24" s="110"/>
      <c r="IM24" s="110"/>
      <c r="IN24" s="110"/>
      <c r="IO24" s="110"/>
      <c r="IP24" s="110"/>
      <c r="IQ24" s="110"/>
    </row>
    <row r="25" spans="1:251" s="57" customFormat="1" ht="15.75" customHeight="1">
      <c r="A25" s="114"/>
      <c r="B25" s="117"/>
      <c r="C25" s="116"/>
      <c r="D25" s="67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  <c r="HJ25" s="110"/>
      <c r="HK25" s="110"/>
      <c r="HL25" s="110"/>
      <c r="HM25" s="110"/>
      <c r="HN25" s="110"/>
      <c r="HO25" s="110"/>
      <c r="HP25" s="110"/>
      <c r="HQ25" s="110"/>
      <c r="HR25" s="110"/>
      <c r="HS25" s="110"/>
      <c r="HT25" s="110"/>
      <c r="HU25" s="110"/>
      <c r="HV25" s="110"/>
      <c r="HW25" s="110"/>
      <c r="HX25" s="110"/>
      <c r="HY25" s="110"/>
      <c r="HZ25" s="110"/>
      <c r="IA25" s="110"/>
      <c r="IB25" s="110"/>
      <c r="IC25" s="110"/>
      <c r="ID25" s="110"/>
      <c r="IE25" s="110"/>
      <c r="IF25" s="110"/>
      <c r="IG25" s="110"/>
      <c r="IH25" s="110"/>
      <c r="II25" s="110"/>
      <c r="IJ25" s="110"/>
      <c r="IK25" s="110"/>
      <c r="IL25" s="110"/>
      <c r="IM25" s="110"/>
      <c r="IN25" s="110"/>
      <c r="IO25" s="110"/>
      <c r="IP25" s="110"/>
      <c r="IQ25" s="110"/>
    </row>
    <row r="26" spans="1:251" s="57" customFormat="1" ht="15.75" customHeight="1">
      <c r="A26" s="114"/>
      <c r="B26" s="117"/>
      <c r="C26" s="116"/>
      <c r="D26" s="67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  <c r="HJ26" s="110"/>
      <c r="HK26" s="110"/>
      <c r="HL26" s="110"/>
      <c r="HM26" s="110"/>
      <c r="HN26" s="110"/>
      <c r="HO26" s="110"/>
      <c r="HP26" s="110"/>
      <c r="HQ26" s="110"/>
      <c r="HR26" s="110"/>
      <c r="HS26" s="110"/>
      <c r="HT26" s="110"/>
      <c r="HU26" s="110"/>
      <c r="HV26" s="110"/>
      <c r="HW26" s="110"/>
      <c r="HX26" s="110"/>
      <c r="HY26" s="110"/>
      <c r="HZ26" s="110"/>
      <c r="IA26" s="110"/>
      <c r="IB26" s="110"/>
      <c r="IC26" s="110"/>
      <c r="ID26" s="110"/>
      <c r="IE26" s="110"/>
      <c r="IF26" s="110"/>
      <c r="IG26" s="110"/>
      <c r="IH26" s="110"/>
      <c r="II26" s="110"/>
      <c r="IJ26" s="110"/>
      <c r="IK26" s="110"/>
      <c r="IL26" s="110"/>
      <c r="IM26" s="110"/>
      <c r="IN26" s="110"/>
      <c r="IO26" s="110"/>
      <c r="IP26" s="110"/>
      <c r="IQ26" s="110"/>
    </row>
    <row r="27" spans="1:251" s="57" customFormat="1" ht="15.75" customHeight="1">
      <c r="A27" s="114"/>
      <c r="B27" s="117"/>
      <c r="C27" s="116"/>
      <c r="D27" s="67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10"/>
      <c r="II27" s="110"/>
      <c r="IJ27" s="110"/>
      <c r="IK27" s="110"/>
      <c r="IL27" s="110"/>
      <c r="IM27" s="110"/>
      <c r="IN27" s="110"/>
      <c r="IO27" s="110"/>
      <c r="IP27" s="110"/>
      <c r="IQ27" s="110"/>
    </row>
    <row r="28" spans="1:251" s="57" customFormat="1" ht="15.75" customHeight="1">
      <c r="A28" s="114"/>
      <c r="B28" s="117"/>
      <c r="C28" s="116"/>
      <c r="D28" s="67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  <c r="HJ28" s="110"/>
      <c r="HK28" s="110"/>
      <c r="HL28" s="110"/>
      <c r="HM28" s="110"/>
      <c r="HN28" s="110"/>
      <c r="HO28" s="110"/>
      <c r="HP28" s="110"/>
      <c r="HQ28" s="110"/>
      <c r="HR28" s="110"/>
      <c r="HS28" s="110"/>
      <c r="HT28" s="110"/>
      <c r="HU28" s="110"/>
      <c r="HV28" s="110"/>
      <c r="HW28" s="110"/>
      <c r="HX28" s="110"/>
      <c r="HY28" s="110"/>
      <c r="HZ28" s="110"/>
      <c r="IA28" s="110"/>
      <c r="IB28" s="110"/>
      <c r="IC28" s="110"/>
      <c r="ID28" s="110"/>
      <c r="IE28" s="110"/>
      <c r="IF28" s="110"/>
      <c r="IG28" s="110"/>
      <c r="IH28" s="110"/>
      <c r="II28" s="110"/>
      <c r="IJ28" s="110"/>
      <c r="IK28" s="110"/>
      <c r="IL28" s="110"/>
      <c r="IM28" s="110"/>
      <c r="IN28" s="110"/>
      <c r="IO28" s="110"/>
      <c r="IP28" s="110"/>
      <c r="IQ28" s="110"/>
    </row>
    <row r="29" spans="1:251" s="57" customFormat="1" ht="15.75" customHeight="1">
      <c r="A29" s="114"/>
      <c r="B29" s="117"/>
      <c r="C29" s="116"/>
      <c r="D29" s="67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  <c r="HJ29" s="110"/>
      <c r="HK29" s="110"/>
      <c r="HL29" s="110"/>
      <c r="HM29" s="110"/>
      <c r="HN29" s="110"/>
      <c r="HO29" s="110"/>
      <c r="HP29" s="110"/>
      <c r="HQ29" s="110"/>
      <c r="HR29" s="110"/>
      <c r="HS29" s="110"/>
      <c r="HT29" s="110"/>
      <c r="HU29" s="110"/>
      <c r="HV29" s="110"/>
      <c r="HW29" s="110"/>
      <c r="HX29" s="110"/>
      <c r="HY29" s="110"/>
      <c r="HZ29" s="110"/>
      <c r="IA29" s="110"/>
      <c r="IB29" s="110"/>
      <c r="IC29" s="110"/>
      <c r="ID29" s="110"/>
      <c r="IE29" s="110"/>
      <c r="IF29" s="110"/>
      <c r="IG29" s="110"/>
      <c r="IH29" s="110"/>
      <c r="II29" s="110"/>
      <c r="IJ29" s="110"/>
      <c r="IK29" s="110"/>
      <c r="IL29" s="110"/>
      <c r="IM29" s="110"/>
      <c r="IN29" s="110"/>
      <c r="IO29" s="110"/>
      <c r="IP29" s="110"/>
      <c r="IQ29" s="110"/>
    </row>
    <row r="30" spans="1:251" s="57" customFormat="1" ht="15.75" customHeight="1">
      <c r="A30" s="115"/>
      <c r="B30" s="117"/>
      <c r="C30" s="116"/>
      <c r="D30" s="67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  <c r="HJ30" s="110"/>
      <c r="HK30" s="110"/>
      <c r="HL30" s="110"/>
      <c r="HM30" s="110"/>
      <c r="HN30" s="110"/>
      <c r="HO30" s="110"/>
      <c r="HP30" s="110"/>
      <c r="HQ30" s="110"/>
      <c r="HR30" s="110"/>
      <c r="HS30" s="110"/>
      <c r="HT30" s="110"/>
      <c r="HU30" s="110"/>
      <c r="HV30" s="110"/>
      <c r="HW30" s="110"/>
      <c r="HX30" s="110"/>
      <c r="HY30" s="110"/>
      <c r="HZ30" s="110"/>
      <c r="IA30" s="110"/>
      <c r="IB30" s="110"/>
      <c r="IC30" s="110"/>
      <c r="ID30" s="110"/>
      <c r="IE30" s="110"/>
      <c r="IF30" s="110"/>
      <c r="IG30" s="110"/>
      <c r="IH30" s="110"/>
      <c r="II30" s="110"/>
      <c r="IJ30" s="110"/>
      <c r="IK30" s="110"/>
      <c r="IL30" s="110"/>
      <c r="IM30" s="110"/>
      <c r="IN30" s="110"/>
      <c r="IO30" s="110"/>
      <c r="IP30" s="110"/>
      <c r="IQ30" s="110"/>
    </row>
    <row r="31" spans="1:251" s="57" customFormat="1" ht="15.75" customHeight="1">
      <c r="A31" s="113" t="s">
        <v>22</v>
      </c>
      <c r="B31" s="77">
        <v>1015.524</v>
      </c>
      <c r="C31" s="113" t="s">
        <v>23</v>
      </c>
      <c r="D31" s="77">
        <f>+D6+D7+D8+D9</f>
        <v>1015.52</v>
      </c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/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110"/>
      <c r="ID31" s="110"/>
      <c r="IE31" s="110"/>
      <c r="IF31" s="110"/>
      <c r="IG31" s="110"/>
      <c r="IH31" s="110"/>
      <c r="II31" s="110"/>
      <c r="IJ31" s="110"/>
      <c r="IK31" s="110"/>
      <c r="IL31" s="110"/>
      <c r="IM31" s="110"/>
      <c r="IN31" s="110"/>
      <c r="IO31" s="110"/>
      <c r="IP31" s="110"/>
      <c r="IQ31" s="110"/>
    </row>
    <row r="32" spans="1:251" s="57" customFormat="1" ht="15.75" customHeight="1">
      <c r="A32" s="115" t="s">
        <v>24</v>
      </c>
      <c r="B32" s="77"/>
      <c r="C32" s="115" t="s">
        <v>25</v>
      </c>
      <c r="D32" s="77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/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110"/>
      <c r="ID32" s="110"/>
      <c r="IE32" s="110"/>
      <c r="IF32" s="110"/>
      <c r="IG32" s="110"/>
      <c r="IH32" s="110"/>
      <c r="II32" s="110"/>
      <c r="IJ32" s="110"/>
      <c r="IK32" s="110"/>
      <c r="IL32" s="110"/>
      <c r="IM32" s="110"/>
      <c r="IN32" s="110"/>
      <c r="IO32" s="110"/>
      <c r="IP32" s="110"/>
      <c r="IQ32" s="110"/>
    </row>
    <row r="33" spans="1:251" s="57" customFormat="1" ht="15.75" customHeight="1">
      <c r="A33" s="115" t="s">
        <v>26</v>
      </c>
      <c r="B33" s="77"/>
      <c r="C33" s="95"/>
      <c r="D33" s="95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  <c r="HJ33" s="110"/>
      <c r="HK33" s="110"/>
      <c r="HL33" s="110"/>
      <c r="HM33" s="110"/>
      <c r="HN33" s="110"/>
      <c r="HO33" s="110"/>
      <c r="HP33" s="110"/>
      <c r="HQ33" s="110"/>
      <c r="HR33" s="110"/>
      <c r="HS33" s="110"/>
      <c r="HT33" s="110"/>
      <c r="HU33" s="110"/>
      <c r="HV33" s="110"/>
      <c r="HW33" s="110"/>
      <c r="HX33" s="110"/>
      <c r="HY33" s="110"/>
      <c r="HZ33" s="110"/>
      <c r="IA33" s="110"/>
      <c r="IB33" s="110"/>
      <c r="IC33" s="110"/>
      <c r="ID33" s="110"/>
      <c r="IE33" s="110"/>
      <c r="IF33" s="110"/>
      <c r="IG33" s="110"/>
      <c r="IH33" s="110"/>
      <c r="II33" s="110"/>
      <c r="IJ33" s="110"/>
      <c r="IK33" s="110"/>
      <c r="IL33" s="110"/>
      <c r="IM33" s="110"/>
      <c r="IN33" s="110"/>
      <c r="IO33" s="110"/>
      <c r="IP33" s="110"/>
      <c r="IQ33" s="110"/>
    </row>
    <row r="34" spans="1:251" s="57" customFormat="1" ht="15.75" customHeight="1">
      <c r="A34" s="114"/>
      <c r="B34" s="77"/>
      <c r="C34" s="114"/>
      <c r="D34" s="77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  <c r="HJ34" s="110"/>
      <c r="HK34" s="110"/>
      <c r="HL34" s="110"/>
      <c r="HM34" s="110"/>
      <c r="HN34" s="110"/>
      <c r="HO34" s="110"/>
      <c r="HP34" s="110"/>
      <c r="HQ34" s="110"/>
      <c r="HR34" s="110"/>
      <c r="HS34" s="110"/>
      <c r="HT34" s="110"/>
      <c r="HU34" s="110"/>
      <c r="HV34" s="110"/>
      <c r="HW34" s="110"/>
      <c r="HX34" s="110"/>
      <c r="HY34" s="110"/>
      <c r="HZ34" s="110"/>
      <c r="IA34" s="110"/>
      <c r="IB34" s="110"/>
      <c r="IC34" s="110"/>
      <c r="ID34" s="110"/>
      <c r="IE34" s="110"/>
      <c r="IF34" s="110"/>
      <c r="IG34" s="110"/>
      <c r="IH34" s="110"/>
      <c r="II34" s="110"/>
      <c r="IJ34" s="110"/>
      <c r="IK34" s="110"/>
      <c r="IL34" s="110"/>
      <c r="IM34" s="110"/>
      <c r="IN34" s="110"/>
      <c r="IO34" s="110"/>
      <c r="IP34" s="110"/>
      <c r="IQ34" s="110"/>
    </row>
    <row r="35" spans="1:251" s="57" customFormat="1" ht="15.75" customHeight="1">
      <c r="A35" s="113" t="s">
        <v>27</v>
      </c>
      <c r="B35" s="77">
        <v>1015.524</v>
      </c>
      <c r="C35" s="113" t="s">
        <v>28</v>
      </c>
      <c r="D35" s="77">
        <f>B35</f>
        <v>1015.524</v>
      </c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  <c r="HJ35" s="110"/>
      <c r="HK35" s="110"/>
      <c r="HL35" s="110"/>
      <c r="HM35" s="110"/>
      <c r="HN35" s="110"/>
      <c r="HO35" s="110"/>
      <c r="HP35" s="110"/>
      <c r="HQ35" s="110"/>
      <c r="HR35" s="110"/>
      <c r="HS35" s="110"/>
      <c r="HT35" s="110"/>
      <c r="HU35" s="110"/>
      <c r="HV35" s="110"/>
      <c r="HW35" s="110"/>
      <c r="HX35" s="110"/>
      <c r="HY35" s="110"/>
      <c r="HZ35" s="110"/>
      <c r="IA35" s="110"/>
      <c r="IB35" s="110"/>
      <c r="IC35" s="110"/>
      <c r="ID35" s="110"/>
      <c r="IE35" s="110"/>
      <c r="IF35" s="110"/>
      <c r="IG35" s="110"/>
      <c r="IH35" s="110"/>
      <c r="II35" s="110"/>
      <c r="IJ35" s="110"/>
      <c r="IK35" s="110"/>
      <c r="IL35" s="110"/>
      <c r="IM35" s="110"/>
      <c r="IN35" s="110"/>
      <c r="IO35" s="110"/>
      <c r="IP35" s="110"/>
      <c r="IQ35" s="110"/>
    </row>
    <row r="36" spans="1:251" s="57" customFormat="1" ht="19.5" customHeight="1">
      <c r="A36" s="118"/>
      <c r="B36" s="118"/>
      <c r="C36" s="118"/>
      <c r="D36" s="118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  <c r="HJ36" s="110"/>
      <c r="HK36" s="110"/>
      <c r="HL36" s="110"/>
      <c r="HM36" s="110"/>
      <c r="HN36" s="110"/>
      <c r="HO36" s="110"/>
      <c r="HP36" s="110"/>
      <c r="HQ36" s="110"/>
      <c r="HR36" s="110"/>
      <c r="HS36" s="110"/>
      <c r="HT36" s="110"/>
      <c r="HU36" s="110"/>
      <c r="HV36" s="110"/>
      <c r="HW36" s="110"/>
      <c r="HX36" s="110"/>
      <c r="HY36" s="110"/>
      <c r="HZ36" s="110"/>
      <c r="IA36" s="110"/>
      <c r="IB36" s="110"/>
      <c r="IC36" s="110"/>
      <c r="ID36" s="110"/>
      <c r="IE36" s="110"/>
      <c r="IF36" s="110"/>
      <c r="IG36" s="110"/>
      <c r="IH36" s="110"/>
      <c r="II36" s="110"/>
      <c r="IJ36" s="110"/>
      <c r="IK36" s="110"/>
      <c r="IL36" s="110"/>
      <c r="IM36" s="110"/>
      <c r="IN36" s="110"/>
      <c r="IO36" s="110"/>
      <c r="IP36" s="110"/>
      <c r="IQ36" s="110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6:D3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workbookViewId="0" topLeftCell="A1">
      <selection activeCell="I11" sqref="I11:L11"/>
    </sheetView>
  </sheetViews>
  <sheetFormatPr defaultColWidth="10.140625" defaultRowHeight="12.75"/>
  <cols>
    <col min="1" max="1" width="9.7109375" style="30" bestFit="1" customWidth="1"/>
    <col min="2" max="2" width="9.00390625" style="30" customWidth="1"/>
    <col min="3" max="3" width="6.8515625" style="30" customWidth="1"/>
    <col min="4" max="4" width="14.8515625" style="30" customWidth="1"/>
    <col min="5" max="5" width="13.140625" style="30" customWidth="1"/>
    <col min="6" max="6" width="9.140625" style="30" customWidth="1"/>
    <col min="7" max="7" width="11.8515625" style="30" customWidth="1"/>
    <col min="8" max="8" width="12.8515625" style="30" customWidth="1"/>
    <col min="9" max="9" width="8.421875" style="30" customWidth="1"/>
    <col min="10" max="10" width="8.28125" style="30" customWidth="1"/>
    <col min="11" max="11" width="8.57421875" style="30" customWidth="1"/>
    <col min="12" max="12" width="7.7109375" style="30" customWidth="1"/>
    <col min="13" max="254" width="10.140625" style="30" customWidth="1"/>
  </cols>
  <sheetData>
    <row r="1" spans="1:12" s="30" customFormat="1" ht="28.5" customHeight="1">
      <c r="A1" s="31" t="s">
        <v>170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30" customFormat="1" ht="27" customHeight="1">
      <c r="A2" s="32" t="s">
        <v>171</v>
      </c>
      <c r="B2" s="32" t="s">
        <v>165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30" customFormat="1" ht="30" customHeight="1">
      <c r="A3" s="32" t="s">
        <v>172</v>
      </c>
      <c r="B3" s="32" t="s">
        <v>173</v>
      </c>
      <c r="C3" s="32"/>
      <c r="D3" s="32"/>
      <c r="E3" s="32"/>
      <c r="F3" s="32"/>
      <c r="G3" s="32" t="s">
        <v>174</v>
      </c>
      <c r="H3" s="32">
        <v>18720298088</v>
      </c>
      <c r="I3" s="32"/>
      <c r="J3" s="32"/>
      <c r="K3" s="32"/>
      <c r="L3" s="32"/>
    </row>
    <row r="4" spans="1:12" s="30" customFormat="1" ht="23.25" customHeight="1">
      <c r="A4" s="33" t="s">
        <v>175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s="30" customFormat="1" ht="88.5" customHeight="1">
      <c r="A5" s="32" t="s">
        <v>176</v>
      </c>
      <c r="B5" s="32"/>
      <c r="C5" s="32"/>
      <c r="D5" s="34" t="s">
        <v>177</v>
      </c>
      <c r="E5" s="34"/>
      <c r="F5" s="34"/>
      <c r="G5" s="34" t="s">
        <v>178</v>
      </c>
      <c r="H5" s="34"/>
      <c r="I5" s="34"/>
      <c r="J5" s="34"/>
      <c r="K5" s="34"/>
      <c r="L5" s="34"/>
    </row>
    <row r="6" spans="1:12" s="30" customFormat="1" ht="19.5" customHeight="1">
      <c r="A6" s="32" t="s">
        <v>179</v>
      </c>
      <c r="B6" s="32"/>
      <c r="C6" s="32"/>
      <c r="D6" s="32">
        <v>6</v>
      </c>
      <c r="E6" s="32"/>
      <c r="F6" s="32"/>
      <c r="G6" s="32" t="s">
        <v>180</v>
      </c>
      <c r="H6" s="32"/>
      <c r="I6" s="34">
        <v>54</v>
      </c>
      <c r="J6" s="34"/>
      <c r="K6" s="34"/>
      <c r="L6" s="34"/>
    </row>
    <row r="7" spans="1:12" s="30" customFormat="1" ht="17.25" customHeight="1">
      <c r="A7" s="32" t="s">
        <v>181</v>
      </c>
      <c r="B7" s="32"/>
      <c r="C7" s="32"/>
      <c r="D7" s="32">
        <v>54</v>
      </c>
      <c r="E7" s="32"/>
      <c r="F7" s="32"/>
      <c r="G7" s="32" t="s">
        <v>182</v>
      </c>
      <c r="H7" s="32"/>
      <c r="I7" s="34">
        <v>54</v>
      </c>
      <c r="J7" s="34"/>
      <c r="K7" s="34"/>
      <c r="L7" s="34"/>
    </row>
    <row r="8" spans="1:12" s="30" customFormat="1" ht="18" customHeight="1">
      <c r="A8" s="32" t="s">
        <v>183</v>
      </c>
      <c r="B8" s="32"/>
      <c r="C8" s="32"/>
      <c r="D8" s="32">
        <v>0</v>
      </c>
      <c r="E8" s="32"/>
      <c r="F8" s="32"/>
      <c r="G8" s="32" t="s">
        <v>184</v>
      </c>
      <c r="H8" s="32"/>
      <c r="I8" s="34" t="s">
        <v>185</v>
      </c>
      <c r="J8" s="34"/>
      <c r="K8" s="34"/>
      <c r="L8" s="34"/>
    </row>
    <row r="9" spans="1:12" s="30" customFormat="1" ht="24" customHeight="1">
      <c r="A9" s="35" t="s">
        <v>186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12" s="30" customFormat="1" ht="15" customHeight="1">
      <c r="A10" s="32" t="s">
        <v>187</v>
      </c>
      <c r="B10" s="32"/>
      <c r="C10" s="32"/>
      <c r="D10" s="36">
        <v>1015.52</v>
      </c>
      <c r="E10" s="36"/>
      <c r="F10" s="36"/>
      <c r="G10" s="32" t="s">
        <v>188</v>
      </c>
      <c r="H10" s="32"/>
      <c r="I10" s="36" t="s">
        <v>185</v>
      </c>
      <c r="J10" s="36"/>
      <c r="K10" s="36"/>
      <c r="L10" s="36"/>
    </row>
    <row r="11" spans="1:12" s="30" customFormat="1" ht="15" customHeight="1">
      <c r="A11" s="32" t="s">
        <v>189</v>
      </c>
      <c r="B11" s="32"/>
      <c r="C11" s="32"/>
      <c r="D11" s="36">
        <v>1015.52</v>
      </c>
      <c r="E11" s="36"/>
      <c r="F11" s="36"/>
      <c r="G11" s="32" t="s">
        <v>190</v>
      </c>
      <c r="H11" s="32"/>
      <c r="I11" s="36"/>
      <c r="J11" s="36"/>
      <c r="K11" s="36"/>
      <c r="L11" s="36"/>
    </row>
    <row r="12" spans="1:12" s="30" customFormat="1" ht="21" customHeight="1">
      <c r="A12" s="32" t="s">
        <v>191</v>
      </c>
      <c r="B12" s="32"/>
      <c r="C12" s="32"/>
      <c r="D12" s="36">
        <v>1015.52</v>
      </c>
      <c r="E12" s="36"/>
      <c r="F12" s="36"/>
      <c r="G12" s="32" t="s">
        <v>192</v>
      </c>
      <c r="H12" s="32"/>
      <c r="I12" s="36">
        <v>723.72</v>
      </c>
      <c r="J12" s="36"/>
      <c r="K12" s="36"/>
      <c r="L12" s="36"/>
    </row>
    <row r="13" spans="1:12" s="30" customFormat="1" ht="21.75" customHeight="1">
      <c r="A13" s="32" t="s">
        <v>87</v>
      </c>
      <c r="B13" s="32"/>
      <c r="C13" s="32"/>
      <c r="D13" s="36">
        <v>144.02</v>
      </c>
      <c r="E13" s="36"/>
      <c r="F13" s="36"/>
      <c r="G13" s="37" t="s">
        <v>193</v>
      </c>
      <c r="H13" s="37"/>
      <c r="I13" s="36">
        <v>147.78</v>
      </c>
      <c r="J13" s="36"/>
      <c r="K13" s="36"/>
      <c r="L13" s="36"/>
    </row>
    <row r="14" spans="1:13" s="30" customFormat="1" ht="23.25" customHeight="1">
      <c r="A14" s="38" t="s">
        <v>194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46"/>
    </row>
    <row r="15" spans="1:12" s="30" customFormat="1" ht="14.25" customHeight="1">
      <c r="A15" s="35" t="s">
        <v>195</v>
      </c>
      <c r="B15" s="35"/>
      <c r="C15" s="35"/>
      <c r="D15" s="39" t="s">
        <v>196</v>
      </c>
      <c r="E15" s="39"/>
      <c r="F15" s="40" t="s">
        <v>197</v>
      </c>
      <c r="G15" s="41"/>
      <c r="H15" s="42"/>
      <c r="I15" s="47" t="s">
        <v>198</v>
      </c>
      <c r="J15" s="48"/>
      <c r="K15" s="48"/>
      <c r="L15" s="49"/>
    </row>
    <row r="16" spans="1:12" s="30" customFormat="1" ht="33.75" customHeight="1">
      <c r="A16" s="36" t="s">
        <v>199</v>
      </c>
      <c r="B16" s="36"/>
      <c r="C16" s="36"/>
      <c r="D16" s="36" t="s">
        <v>200</v>
      </c>
      <c r="E16" s="36"/>
      <c r="F16" s="43" t="s">
        <v>201</v>
      </c>
      <c r="G16" s="43"/>
      <c r="H16" s="43"/>
      <c r="I16" s="50" t="s">
        <v>202</v>
      </c>
      <c r="J16" s="51"/>
      <c r="K16" s="51"/>
      <c r="L16" s="52"/>
    </row>
    <row r="17" spans="1:12" s="30" customFormat="1" ht="33.75" customHeight="1">
      <c r="A17" s="36"/>
      <c r="B17" s="36"/>
      <c r="C17" s="36"/>
      <c r="D17" s="36"/>
      <c r="E17" s="36"/>
      <c r="F17" s="43" t="s">
        <v>203</v>
      </c>
      <c r="G17" s="43"/>
      <c r="H17" s="43"/>
      <c r="I17" s="50" t="s">
        <v>202</v>
      </c>
      <c r="J17" s="51"/>
      <c r="K17" s="51"/>
      <c r="L17" s="52"/>
    </row>
    <row r="18" spans="1:12" s="30" customFormat="1" ht="33.75" customHeight="1">
      <c r="A18" s="36"/>
      <c r="B18" s="36"/>
      <c r="C18" s="36"/>
      <c r="D18" s="36"/>
      <c r="E18" s="36"/>
      <c r="F18" s="43" t="s">
        <v>204</v>
      </c>
      <c r="G18" s="43"/>
      <c r="H18" s="43"/>
      <c r="I18" s="50" t="s">
        <v>205</v>
      </c>
      <c r="J18" s="51"/>
      <c r="K18" s="51"/>
      <c r="L18" s="52"/>
    </row>
    <row r="19" spans="1:12" s="30" customFormat="1" ht="33.75" customHeight="1">
      <c r="A19" s="36"/>
      <c r="B19" s="36"/>
      <c r="C19" s="36"/>
      <c r="D19" s="36"/>
      <c r="E19" s="36"/>
      <c r="F19" s="43" t="s">
        <v>206</v>
      </c>
      <c r="G19" s="43"/>
      <c r="H19" s="43"/>
      <c r="I19" s="50" t="s">
        <v>207</v>
      </c>
      <c r="J19" s="51"/>
      <c r="K19" s="51"/>
      <c r="L19" s="52"/>
    </row>
    <row r="20" spans="1:12" s="30" customFormat="1" ht="33.75" customHeight="1">
      <c r="A20" s="36"/>
      <c r="B20" s="36"/>
      <c r="C20" s="36"/>
      <c r="D20" s="36" t="s">
        <v>208</v>
      </c>
      <c r="E20" s="36"/>
      <c r="F20" s="43" t="s">
        <v>209</v>
      </c>
      <c r="G20" s="43"/>
      <c r="H20" s="43"/>
      <c r="I20" s="50" t="s">
        <v>210</v>
      </c>
      <c r="J20" s="51"/>
      <c r="K20" s="51"/>
      <c r="L20" s="52"/>
    </row>
    <row r="21" spans="1:12" s="30" customFormat="1" ht="33.75" customHeight="1">
      <c r="A21" s="36"/>
      <c r="B21" s="36"/>
      <c r="C21" s="36"/>
      <c r="D21" s="36"/>
      <c r="E21" s="36"/>
      <c r="F21" s="43" t="s">
        <v>211</v>
      </c>
      <c r="G21" s="43"/>
      <c r="H21" s="43"/>
      <c r="I21" s="50" t="s">
        <v>212</v>
      </c>
      <c r="J21" s="51"/>
      <c r="K21" s="51"/>
      <c r="L21" s="52"/>
    </row>
    <row r="22" spans="1:12" s="30" customFormat="1" ht="33.75" customHeight="1">
      <c r="A22" s="36"/>
      <c r="B22" s="36"/>
      <c r="C22" s="36"/>
      <c r="D22" s="36"/>
      <c r="E22" s="36"/>
      <c r="F22" s="43" t="s">
        <v>213</v>
      </c>
      <c r="G22" s="43"/>
      <c r="H22" s="43"/>
      <c r="I22" s="50" t="s">
        <v>214</v>
      </c>
      <c r="J22" s="51"/>
      <c r="K22" s="51"/>
      <c r="L22" s="52"/>
    </row>
    <row r="23" spans="1:12" s="30" customFormat="1" ht="33.75" customHeight="1">
      <c r="A23" s="36"/>
      <c r="B23" s="36"/>
      <c r="C23" s="36"/>
      <c r="D23" s="44"/>
      <c r="E23" s="44"/>
      <c r="F23" s="45" t="s">
        <v>215</v>
      </c>
      <c r="G23" s="45"/>
      <c r="H23" s="45"/>
      <c r="I23" s="53" t="s">
        <v>216</v>
      </c>
      <c r="J23" s="54"/>
      <c r="K23" s="54"/>
      <c r="L23" s="55"/>
    </row>
    <row r="24" spans="1:12" s="30" customFormat="1" ht="33.75" customHeight="1">
      <c r="A24" s="36"/>
      <c r="B24" s="36"/>
      <c r="C24" s="36"/>
      <c r="D24" s="36" t="s">
        <v>217</v>
      </c>
      <c r="E24" s="36"/>
      <c r="F24" s="43" t="s">
        <v>218</v>
      </c>
      <c r="G24" s="43"/>
      <c r="H24" s="43"/>
      <c r="I24" s="56" t="s">
        <v>219</v>
      </c>
      <c r="J24" s="56"/>
      <c r="K24" s="56"/>
      <c r="L24" s="56"/>
    </row>
    <row r="25" spans="1:12" s="30" customFormat="1" ht="33.75" customHeight="1">
      <c r="A25" s="36"/>
      <c r="B25" s="36"/>
      <c r="C25" s="36"/>
      <c r="D25" s="36"/>
      <c r="E25" s="36"/>
      <c r="F25" s="43" t="s">
        <v>220</v>
      </c>
      <c r="G25" s="43"/>
      <c r="H25" s="43"/>
      <c r="I25" s="56" t="s">
        <v>219</v>
      </c>
      <c r="J25" s="56"/>
      <c r="K25" s="56"/>
      <c r="L25" s="56"/>
    </row>
    <row r="26" spans="1:12" s="30" customFormat="1" ht="33.75" customHeight="1">
      <c r="A26" s="36"/>
      <c r="B26" s="36"/>
      <c r="C26" s="36"/>
      <c r="D26" s="36" t="s">
        <v>221</v>
      </c>
      <c r="E26" s="36"/>
      <c r="F26" s="34" t="s">
        <v>222</v>
      </c>
      <c r="G26" s="34"/>
      <c r="H26" s="34"/>
      <c r="I26" s="34" t="s">
        <v>223</v>
      </c>
      <c r="J26" s="34"/>
      <c r="K26" s="34"/>
      <c r="L26" s="34"/>
    </row>
    <row r="27" spans="1:12" s="30" customFormat="1" ht="33.75" customHeight="1">
      <c r="A27" s="36"/>
      <c r="B27" s="36"/>
      <c r="C27" s="36"/>
      <c r="D27" s="36" t="s">
        <v>224</v>
      </c>
      <c r="E27" s="36"/>
      <c r="F27" s="43" t="s">
        <v>225</v>
      </c>
      <c r="G27" s="43"/>
      <c r="H27" s="43"/>
      <c r="I27" s="34" t="s">
        <v>226</v>
      </c>
      <c r="J27" s="34"/>
      <c r="K27" s="34"/>
      <c r="L27" s="34"/>
    </row>
    <row r="28" spans="1:12" s="30" customFormat="1" ht="33.75" customHeight="1">
      <c r="A28" s="36"/>
      <c r="B28" s="36"/>
      <c r="C28" s="36"/>
      <c r="D28" s="36" t="s">
        <v>227</v>
      </c>
      <c r="E28" s="36"/>
      <c r="F28" s="43" t="s">
        <v>228</v>
      </c>
      <c r="G28" s="43"/>
      <c r="H28" s="43"/>
      <c r="I28" s="34" t="s">
        <v>229</v>
      </c>
      <c r="J28" s="34"/>
      <c r="K28" s="34"/>
      <c r="L28" s="34"/>
    </row>
    <row r="29" spans="1:12" s="30" customFormat="1" ht="33.75" customHeight="1">
      <c r="A29" s="36" t="s">
        <v>230</v>
      </c>
      <c r="B29" s="36"/>
      <c r="C29" s="36"/>
      <c r="D29" s="36" t="s">
        <v>231</v>
      </c>
      <c r="E29" s="36"/>
      <c r="F29" s="43" t="s">
        <v>232</v>
      </c>
      <c r="G29" s="43"/>
      <c r="H29" s="43"/>
      <c r="I29" s="34" t="s">
        <v>233</v>
      </c>
      <c r="J29" s="34"/>
      <c r="K29" s="34"/>
      <c r="L29" s="34"/>
    </row>
  </sheetData>
  <sheetProtection/>
  <mergeCells count="81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F22:H22"/>
    <mergeCell ref="I22:L22"/>
    <mergeCell ref="F23:H23"/>
    <mergeCell ref="I23:L23"/>
    <mergeCell ref="F24:H24"/>
    <mergeCell ref="I24:L24"/>
    <mergeCell ref="F25:H25"/>
    <mergeCell ref="I25:L25"/>
    <mergeCell ref="D26:E26"/>
    <mergeCell ref="F26:H26"/>
    <mergeCell ref="I26:L26"/>
    <mergeCell ref="D27:E27"/>
    <mergeCell ref="F27:H27"/>
    <mergeCell ref="I27:L27"/>
    <mergeCell ref="D28:E28"/>
    <mergeCell ref="F28:H28"/>
    <mergeCell ref="I28:L28"/>
    <mergeCell ref="A29:C29"/>
    <mergeCell ref="D29:E29"/>
    <mergeCell ref="F29:H29"/>
    <mergeCell ref="I29:L29"/>
    <mergeCell ref="A16:C26"/>
    <mergeCell ref="D16:E19"/>
    <mergeCell ref="D20:E23"/>
    <mergeCell ref="D24:E25"/>
    <mergeCell ref="A27:C28"/>
  </mergeCells>
  <printOptions/>
  <pageMargins left="0.71" right="0.71" top="0.75" bottom="0.75" header="0.31" footer="0.31"/>
  <pageSetup fitToHeight="1" fitToWidth="1" orientation="portrait" paperSize="9" scale="7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1">
      <selection activeCell="G22" sqref="G22"/>
    </sheetView>
  </sheetViews>
  <sheetFormatPr defaultColWidth="9.140625" defaultRowHeight="12.75"/>
  <cols>
    <col min="1" max="1" width="9.140625" style="1" customWidth="1"/>
    <col min="2" max="2" width="9.140625" style="2" customWidth="1"/>
    <col min="3" max="3" width="21.421875" style="3" customWidth="1"/>
    <col min="4" max="4" width="18.8515625" style="3" customWidth="1"/>
    <col min="5" max="5" width="24.421875" style="3" customWidth="1"/>
    <col min="6" max="6" width="9.140625" style="3" customWidth="1"/>
  </cols>
  <sheetData>
    <row r="1" spans="1:5" ht="22.5" customHeight="1">
      <c r="A1" s="4" t="s">
        <v>234</v>
      </c>
      <c r="B1" s="5"/>
      <c r="C1" s="4"/>
      <c r="D1" s="4"/>
      <c r="E1" s="4"/>
    </row>
    <row r="2" spans="1:5" ht="20.25" customHeight="1">
      <c r="A2" s="6" t="s">
        <v>235</v>
      </c>
      <c r="B2" s="7"/>
      <c r="C2" s="6"/>
      <c r="D2" s="6"/>
      <c r="E2" s="6"/>
    </row>
    <row r="3" spans="1:5" ht="20.25" customHeight="1">
      <c r="A3" s="6" t="s">
        <v>236</v>
      </c>
      <c r="B3" s="7"/>
      <c r="C3" s="6" t="s">
        <v>237</v>
      </c>
      <c r="D3" s="6"/>
      <c r="E3" s="6"/>
    </row>
    <row r="4" spans="1:5" ht="75" customHeight="1">
      <c r="A4" s="7" t="s">
        <v>238</v>
      </c>
      <c r="B4" s="7"/>
      <c r="C4" s="7" t="s">
        <v>239</v>
      </c>
      <c r="D4" s="7" t="s">
        <v>240</v>
      </c>
      <c r="E4" s="7" t="s">
        <v>165</v>
      </c>
    </row>
    <row r="5" spans="1:5" ht="19.5" customHeight="1">
      <c r="A5" s="7" t="s">
        <v>241</v>
      </c>
      <c r="B5" s="7"/>
      <c r="C5" s="7" t="s">
        <v>242</v>
      </c>
      <c r="D5" s="7" t="s">
        <v>243</v>
      </c>
      <c r="E5" s="8">
        <v>44562</v>
      </c>
    </row>
    <row r="6" spans="1:5" ht="18.75" customHeight="1">
      <c r="A6" s="7"/>
      <c r="B6" s="7"/>
      <c r="C6" s="7"/>
      <c r="D6" s="7"/>
      <c r="E6" s="8">
        <v>44926</v>
      </c>
    </row>
    <row r="7" spans="1:5" ht="30.75" customHeight="1">
      <c r="A7" s="9" t="s">
        <v>244</v>
      </c>
      <c r="B7" s="10"/>
      <c r="C7" s="7" t="s">
        <v>245</v>
      </c>
      <c r="D7" s="11">
        <v>65.2</v>
      </c>
      <c r="E7" s="11"/>
    </row>
    <row r="8" spans="1:5" ht="33" customHeight="1">
      <c r="A8" s="12"/>
      <c r="B8" s="13"/>
      <c r="C8" s="14" t="s">
        <v>246</v>
      </c>
      <c r="D8" s="11">
        <v>65.2</v>
      </c>
      <c r="E8" s="11"/>
    </row>
    <row r="9" spans="1:5" ht="21.75" customHeight="1">
      <c r="A9" s="15"/>
      <c r="B9" s="16"/>
      <c r="C9" s="14" t="s">
        <v>190</v>
      </c>
      <c r="D9" s="7"/>
      <c r="E9" s="7"/>
    </row>
    <row r="10" spans="1:5" ht="20.25" customHeight="1">
      <c r="A10" s="17" t="s">
        <v>247</v>
      </c>
      <c r="B10" s="7" t="s">
        <v>248</v>
      </c>
      <c r="C10" s="7"/>
      <c r="D10" s="7"/>
      <c r="E10" s="7"/>
    </row>
    <row r="11" spans="1:5" ht="150" customHeight="1">
      <c r="A11" s="18"/>
      <c r="B11" s="7" t="s">
        <v>249</v>
      </c>
      <c r="C11" s="19"/>
      <c r="D11" s="19"/>
      <c r="E11" s="19"/>
    </row>
    <row r="12" spans="1:5" ht="39" customHeight="1">
      <c r="A12" s="7" t="s">
        <v>195</v>
      </c>
      <c r="B12" s="7" t="s">
        <v>196</v>
      </c>
      <c r="C12" s="7" t="s">
        <v>197</v>
      </c>
      <c r="D12" s="7"/>
      <c r="E12" s="7" t="s">
        <v>250</v>
      </c>
    </row>
    <row r="13" spans="1:5" ht="39" customHeight="1">
      <c r="A13" s="20" t="s">
        <v>199</v>
      </c>
      <c r="B13" s="7" t="s">
        <v>200</v>
      </c>
      <c r="C13" s="7" t="s">
        <v>251</v>
      </c>
      <c r="D13" s="7"/>
      <c r="E13" s="20" t="s">
        <v>252</v>
      </c>
    </row>
    <row r="14" spans="1:5" ht="39" customHeight="1">
      <c r="A14" s="20"/>
      <c r="B14" s="7" t="s">
        <v>208</v>
      </c>
      <c r="C14" s="7" t="s">
        <v>253</v>
      </c>
      <c r="D14" s="7"/>
      <c r="E14" s="21" t="s">
        <v>210</v>
      </c>
    </row>
    <row r="15" spans="1:5" ht="38.25" customHeight="1">
      <c r="A15" s="20"/>
      <c r="B15" s="7" t="s">
        <v>217</v>
      </c>
      <c r="C15" s="7" t="s">
        <v>254</v>
      </c>
      <c r="D15" s="7"/>
      <c r="E15" s="21" t="s">
        <v>212</v>
      </c>
    </row>
    <row r="16" spans="1:5" ht="38.25" customHeight="1">
      <c r="A16" s="20"/>
      <c r="B16" s="7"/>
      <c r="C16" s="7" t="s">
        <v>255</v>
      </c>
      <c r="D16" s="7"/>
      <c r="E16" s="20">
        <f>100%</f>
        <v>1</v>
      </c>
    </row>
    <row r="17" spans="1:5" ht="57.75" customHeight="1">
      <c r="A17" s="20"/>
      <c r="B17" s="7" t="s">
        <v>221</v>
      </c>
      <c r="C17" s="7" t="s">
        <v>256</v>
      </c>
      <c r="D17" s="7"/>
      <c r="E17" s="20" t="s">
        <v>257</v>
      </c>
    </row>
    <row r="18" spans="1:5" ht="57.75" customHeight="1">
      <c r="A18" s="20" t="s">
        <v>258</v>
      </c>
      <c r="B18" s="7" t="s">
        <v>224</v>
      </c>
      <c r="C18" s="7" t="s">
        <v>259</v>
      </c>
      <c r="D18" s="7"/>
      <c r="E18" s="20" t="s">
        <v>212</v>
      </c>
    </row>
    <row r="19" spans="1:5" ht="76.5" customHeight="1">
      <c r="A19" s="20"/>
      <c r="B19" s="7" t="s">
        <v>227</v>
      </c>
      <c r="C19" s="7" t="s">
        <v>260</v>
      </c>
      <c r="D19" s="7"/>
      <c r="E19" s="20" t="s">
        <v>229</v>
      </c>
    </row>
    <row r="20" spans="1:5" ht="57.75" customHeight="1">
      <c r="A20" s="20" t="s">
        <v>230</v>
      </c>
      <c r="B20" s="7" t="s">
        <v>230</v>
      </c>
      <c r="C20" s="7" t="s">
        <v>261</v>
      </c>
      <c r="D20" s="7"/>
      <c r="E20" s="20" t="s">
        <v>262</v>
      </c>
    </row>
    <row r="21" spans="1:5" ht="12.75" customHeight="1">
      <c r="A21" s="2"/>
      <c r="C21" s="22"/>
      <c r="D21" s="22"/>
      <c r="E21" s="22"/>
    </row>
    <row r="22" spans="1:5" ht="12.75" customHeight="1">
      <c r="A22" s="2"/>
      <c r="C22" s="22"/>
      <c r="D22" s="22"/>
      <c r="E22" s="22"/>
    </row>
    <row r="23" spans="1:5" ht="12.75" customHeight="1">
      <c r="A23" s="2"/>
      <c r="C23" s="22"/>
      <c r="D23" s="22"/>
      <c r="E23" s="22"/>
    </row>
    <row r="24" spans="1:5" ht="12.75" customHeight="1">
      <c r="A24" s="2"/>
      <c r="C24" s="22"/>
      <c r="D24" s="22"/>
      <c r="E24" s="22"/>
    </row>
    <row r="25" spans="1:5" ht="22.5">
      <c r="A25" s="5" t="s">
        <v>234</v>
      </c>
      <c r="B25" s="5"/>
      <c r="C25" s="5"/>
      <c r="D25" s="5"/>
      <c r="E25" s="5"/>
    </row>
    <row r="26" spans="1:5" ht="18.75">
      <c r="A26" s="7" t="s">
        <v>235</v>
      </c>
      <c r="B26" s="7"/>
      <c r="C26" s="7"/>
      <c r="D26" s="7"/>
      <c r="E26" s="7"/>
    </row>
    <row r="27" spans="1:5" ht="18.75">
      <c r="A27" s="7" t="s">
        <v>236</v>
      </c>
      <c r="B27" s="7"/>
      <c r="C27" s="7" t="s">
        <v>263</v>
      </c>
      <c r="D27" s="7"/>
      <c r="E27" s="7"/>
    </row>
    <row r="28" spans="1:5" ht="37.5">
      <c r="A28" s="7" t="s">
        <v>238</v>
      </c>
      <c r="B28" s="7"/>
      <c r="C28" s="7" t="s">
        <v>239</v>
      </c>
      <c r="D28" s="7" t="s">
        <v>240</v>
      </c>
      <c r="E28" s="7" t="s">
        <v>165</v>
      </c>
    </row>
    <row r="29" spans="1:5" ht="18.75">
      <c r="A29" s="9" t="s">
        <v>241</v>
      </c>
      <c r="B29" s="10"/>
      <c r="C29" s="17" t="s">
        <v>242</v>
      </c>
      <c r="D29" s="17" t="s">
        <v>243</v>
      </c>
      <c r="E29" s="23">
        <v>44562</v>
      </c>
    </row>
    <row r="30" spans="1:5" ht="18.75">
      <c r="A30" s="15"/>
      <c r="B30" s="16"/>
      <c r="C30" s="18"/>
      <c r="D30" s="18"/>
      <c r="E30" s="23">
        <v>44926</v>
      </c>
    </row>
    <row r="31" spans="1:5" ht="12.75">
      <c r="A31" s="9" t="s">
        <v>244</v>
      </c>
      <c r="B31" s="10"/>
      <c r="C31" s="7" t="s">
        <v>245</v>
      </c>
      <c r="D31" s="7">
        <v>57.56</v>
      </c>
      <c r="E31" s="7"/>
    </row>
    <row r="32" spans="1:5" ht="12.75">
      <c r="A32" s="12"/>
      <c r="B32" s="13"/>
      <c r="C32" s="7"/>
      <c r="D32" s="7"/>
      <c r="E32" s="7"/>
    </row>
    <row r="33" spans="1:5" ht="18.75">
      <c r="A33" s="12"/>
      <c r="B33" s="13"/>
      <c r="C33" s="14" t="s">
        <v>246</v>
      </c>
      <c r="D33" s="7">
        <v>57.56</v>
      </c>
      <c r="E33" s="7"/>
    </row>
    <row r="34" spans="1:5" ht="18.75">
      <c r="A34" s="15"/>
      <c r="B34" s="16"/>
      <c r="C34" s="14" t="s">
        <v>190</v>
      </c>
      <c r="D34" s="7"/>
      <c r="E34" s="7"/>
    </row>
    <row r="35" spans="1:5" ht="18.75">
      <c r="A35" s="17" t="s">
        <v>264</v>
      </c>
      <c r="B35" s="7" t="s">
        <v>248</v>
      </c>
      <c r="C35" s="7"/>
      <c r="D35" s="7"/>
      <c r="E35" s="7"/>
    </row>
    <row r="36" spans="1:5" ht="39.75" customHeight="1">
      <c r="A36" s="18"/>
      <c r="B36" s="19" t="s">
        <v>265</v>
      </c>
      <c r="C36" s="19"/>
      <c r="D36" s="19"/>
      <c r="E36" s="19"/>
    </row>
    <row r="37" spans="1:5" ht="37.5">
      <c r="A37" s="7" t="s">
        <v>195</v>
      </c>
      <c r="B37" s="7" t="s">
        <v>196</v>
      </c>
      <c r="C37" s="7" t="s">
        <v>197</v>
      </c>
      <c r="D37" s="7"/>
      <c r="E37" s="7" t="s">
        <v>250</v>
      </c>
    </row>
    <row r="38" spans="1:5" ht="37.5">
      <c r="A38" s="24" t="s">
        <v>199</v>
      </c>
      <c r="B38" s="7" t="s">
        <v>200</v>
      </c>
      <c r="C38" s="7" t="s">
        <v>266</v>
      </c>
      <c r="D38" s="7"/>
      <c r="E38" s="20" t="s">
        <v>267</v>
      </c>
    </row>
    <row r="39" spans="1:5" ht="24" customHeight="1">
      <c r="A39" s="25"/>
      <c r="B39" s="17" t="s">
        <v>208</v>
      </c>
      <c r="C39" s="7" t="s">
        <v>268</v>
      </c>
      <c r="D39" s="7"/>
      <c r="E39" s="7" t="s">
        <v>226</v>
      </c>
    </row>
    <row r="40" spans="1:5" ht="27" customHeight="1">
      <c r="A40" s="25"/>
      <c r="B40" s="18"/>
      <c r="C40" s="7" t="s">
        <v>215</v>
      </c>
      <c r="D40" s="7"/>
      <c r="E40" s="7" t="s">
        <v>269</v>
      </c>
    </row>
    <row r="41" spans="1:5" ht="18.75">
      <c r="A41" s="25"/>
      <c r="B41" s="17" t="s">
        <v>217</v>
      </c>
      <c r="C41" s="7" t="s">
        <v>270</v>
      </c>
      <c r="D41" s="7"/>
      <c r="E41" s="26" t="s">
        <v>219</v>
      </c>
    </row>
    <row r="42" spans="1:5" ht="18.75">
      <c r="A42" s="25"/>
      <c r="B42" s="27"/>
      <c r="C42" s="7" t="s">
        <v>271</v>
      </c>
      <c r="D42" s="7"/>
      <c r="E42" s="26" t="s">
        <v>219</v>
      </c>
    </row>
    <row r="43" spans="1:5" ht="18.75">
      <c r="A43" s="25"/>
      <c r="B43" s="27"/>
      <c r="C43" s="7" t="s">
        <v>272</v>
      </c>
      <c r="D43" s="7"/>
      <c r="E43" s="26" t="s">
        <v>219</v>
      </c>
    </row>
    <row r="44" spans="1:5" ht="18.75">
      <c r="A44" s="25"/>
      <c r="B44" s="27"/>
      <c r="C44" s="7" t="s">
        <v>273</v>
      </c>
      <c r="D44" s="7"/>
      <c r="E44" s="26" t="s">
        <v>219</v>
      </c>
    </row>
    <row r="45" spans="1:5" ht="18.75">
      <c r="A45" s="25"/>
      <c r="B45" s="18"/>
      <c r="C45" s="7" t="s">
        <v>274</v>
      </c>
      <c r="D45" s="7"/>
      <c r="E45" s="21" t="s">
        <v>275</v>
      </c>
    </row>
    <row r="46" spans="1:5" ht="37.5">
      <c r="A46" s="28"/>
      <c r="B46" s="7" t="s">
        <v>221</v>
      </c>
      <c r="C46" s="21" t="s">
        <v>276</v>
      </c>
      <c r="D46" s="21"/>
      <c r="E46" s="20" t="s">
        <v>277</v>
      </c>
    </row>
    <row r="47" spans="1:5" ht="75">
      <c r="A47" s="20" t="s">
        <v>258</v>
      </c>
      <c r="B47" s="7" t="s">
        <v>227</v>
      </c>
      <c r="C47" s="21" t="s">
        <v>278</v>
      </c>
      <c r="D47" s="21"/>
      <c r="E47" s="20" t="s">
        <v>210</v>
      </c>
    </row>
    <row r="48" spans="1:5" ht="56.25">
      <c r="A48" s="20" t="s">
        <v>230</v>
      </c>
      <c r="B48" s="7" t="s">
        <v>230</v>
      </c>
      <c r="C48" s="29" t="s">
        <v>279</v>
      </c>
      <c r="D48" s="29"/>
      <c r="E48" s="20" t="s">
        <v>212</v>
      </c>
    </row>
    <row r="49" spans="1:5" ht="12.75">
      <c r="A49" s="2"/>
      <c r="C49" s="22"/>
      <c r="D49" s="22"/>
      <c r="E49" s="22"/>
    </row>
    <row r="50" spans="1:5" ht="12.75">
      <c r="A50" s="2"/>
      <c r="C50" s="22"/>
      <c r="D50" s="22"/>
      <c r="E50" s="22"/>
    </row>
    <row r="51" spans="1:5" ht="12.75">
      <c r="A51" s="2"/>
      <c r="C51" s="22"/>
      <c r="D51" s="22"/>
      <c r="E51" s="22"/>
    </row>
    <row r="52" spans="1:5" ht="12.75">
      <c r="A52" s="2"/>
      <c r="C52" s="22"/>
      <c r="D52" s="22"/>
      <c r="E52" s="22"/>
    </row>
    <row r="53" spans="1:5" ht="12.75">
      <c r="A53" s="2"/>
      <c r="C53" s="22"/>
      <c r="D53" s="22"/>
      <c r="E53" s="22"/>
    </row>
    <row r="54" spans="1:5" ht="12.75">
      <c r="A54" s="2"/>
      <c r="C54" s="22"/>
      <c r="D54" s="22"/>
      <c r="E54" s="22"/>
    </row>
    <row r="55" spans="1:5" ht="12.75">
      <c r="A55" s="2"/>
      <c r="C55" s="22"/>
      <c r="D55" s="22"/>
      <c r="E55" s="22"/>
    </row>
    <row r="56" spans="1:5" ht="12.75">
      <c r="A56" s="2"/>
      <c r="C56" s="22"/>
      <c r="D56" s="22"/>
      <c r="E56" s="22"/>
    </row>
    <row r="57" spans="1:5" ht="12.75">
      <c r="A57" s="2"/>
      <c r="C57" s="22"/>
      <c r="D57" s="22"/>
      <c r="E57" s="22"/>
    </row>
    <row r="58" spans="1:5" ht="12.75">
      <c r="A58" s="2"/>
      <c r="C58" s="22"/>
      <c r="D58" s="22"/>
      <c r="E58" s="22"/>
    </row>
    <row r="59" spans="1:5" ht="12.75">
      <c r="A59" s="2"/>
      <c r="C59" s="22"/>
      <c r="D59" s="22"/>
      <c r="E59" s="22"/>
    </row>
  </sheetData>
  <sheetProtection/>
  <mergeCells count="58">
    <mergeCell ref="A1:E1"/>
    <mergeCell ref="A2:E2"/>
    <mergeCell ref="A3:B3"/>
    <mergeCell ref="C3:E3"/>
    <mergeCell ref="A4:B4"/>
    <mergeCell ref="D7:E7"/>
    <mergeCell ref="D8:E8"/>
    <mergeCell ref="D9:E9"/>
    <mergeCell ref="B10:E10"/>
    <mergeCell ref="B11:E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25:E25"/>
    <mergeCell ref="A26:E26"/>
    <mergeCell ref="A27:B27"/>
    <mergeCell ref="C27:E27"/>
    <mergeCell ref="A28:B28"/>
    <mergeCell ref="D33:E33"/>
    <mergeCell ref="D34:E34"/>
    <mergeCell ref="B35:E35"/>
    <mergeCell ref="B36:E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A10:A11"/>
    <mergeCell ref="A13:A17"/>
    <mergeCell ref="A18:A19"/>
    <mergeCell ref="A35:A36"/>
    <mergeCell ref="A38:A46"/>
    <mergeCell ref="B15:B16"/>
    <mergeCell ref="B39:B40"/>
    <mergeCell ref="B41:B45"/>
    <mergeCell ref="C5:C6"/>
    <mergeCell ref="C29:C30"/>
    <mergeCell ref="C31:C32"/>
    <mergeCell ref="D5:D6"/>
    <mergeCell ref="D29:D30"/>
    <mergeCell ref="A7:B9"/>
    <mergeCell ref="A5:B6"/>
    <mergeCell ref="A29:B30"/>
    <mergeCell ref="A31:B34"/>
    <mergeCell ref="D31:E3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2"/>
  <sheetViews>
    <sheetView showGridLines="0" workbookViewId="0" topLeftCell="A1">
      <selection activeCell="B12" sqref="B12"/>
    </sheetView>
  </sheetViews>
  <sheetFormatPr defaultColWidth="9.140625" defaultRowHeight="12.75" customHeight="1"/>
  <cols>
    <col min="1" max="1" width="30.57421875" style="57" customWidth="1"/>
    <col min="2" max="2" width="30.28125" style="57" customWidth="1"/>
    <col min="3" max="15" width="14.7109375" style="57" customWidth="1"/>
    <col min="16" max="16" width="9.140625" style="57" customWidth="1"/>
  </cols>
  <sheetData>
    <row r="1" s="57" customFormat="1" ht="21" customHeight="1"/>
    <row r="2" spans="1:15" s="57" customFormat="1" ht="29.25" customHeight="1">
      <c r="A2" s="105" t="s">
        <v>29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57" customFormat="1" ht="27.75" customHeight="1">
      <c r="A3" s="62" t="s">
        <v>30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59" t="s">
        <v>2</v>
      </c>
    </row>
    <row r="4" spans="1:15" s="57" customFormat="1" ht="17.25" customHeight="1">
      <c r="A4" s="64" t="s">
        <v>31</v>
      </c>
      <c r="B4" s="64" t="s">
        <v>32</v>
      </c>
      <c r="C4" s="106" t="s">
        <v>33</v>
      </c>
      <c r="D4" s="72" t="s">
        <v>34</v>
      </c>
      <c r="E4" s="64" t="s">
        <v>35</v>
      </c>
      <c r="F4" s="64"/>
      <c r="G4" s="64"/>
      <c r="H4" s="64"/>
      <c r="I4" s="104" t="s">
        <v>36</v>
      </c>
      <c r="J4" s="104" t="s">
        <v>37</v>
      </c>
      <c r="K4" s="104" t="s">
        <v>38</v>
      </c>
      <c r="L4" s="104" t="s">
        <v>39</v>
      </c>
      <c r="M4" s="104" t="s">
        <v>40</v>
      </c>
      <c r="N4" s="104" t="s">
        <v>41</v>
      </c>
      <c r="O4" s="72" t="s">
        <v>42</v>
      </c>
    </row>
    <row r="5" spans="1:15" s="57" customFormat="1" ht="58.5" customHeight="1">
      <c r="A5" s="64"/>
      <c r="B5" s="64"/>
      <c r="C5" s="107"/>
      <c r="D5" s="72"/>
      <c r="E5" s="72" t="s">
        <v>43</v>
      </c>
      <c r="F5" s="72" t="s">
        <v>44</v>
      </c>
      <c r="G5" s="72" t="s">
        <v>45</v>
      </c>
      <c r="H5" s="72" t="s">
        <v>46</v>
      </c>
      <c r="I5" s="104"/>
      <c r="J5" s="104"/>
      <c r="K5" s="104"/>
      <c r="L5" s="104"/>
      <c r="M5" s="104"/>
      <c r="N5" s="104"/>
      <c r="O5" s="72"/>
    </row>
    <row r="6" spans="1:15" s="57" customFormat="1" ht="21" customHeight="1">
      <c r="A6" s="102" t="s">
        <v>47</v>
      </c>
      <c r="B6" s="102" t="s">
        <v>47</v>
      </c>
      <c r="C6" s="102">
        <v>1</v>
      </c>
      <c r="D6" s="102">
        <f>C6+1</f>
        <v>2</v>
      </c>
      <c r="E6" s="102">
        <f>D6+1</f>
        <v>3</v>
      </c>
      <c r="F6" s="102">
        <f>E6+1</f>
        <v>4</v>
      </c>
      <c r="G6" s="102">
        <f>F6+1</f>
        <v>5</v>
      </c>
      <c r="H6" s="102">
        <v>2</v>
      </c>
      <c r="I6" s="102">
        <f aca="true" t="shared" si="0" ref="I6:O6">H6+1</f>
        <v>3</v>
      </c>
      <c r="J6" s="102">
        <f t="shared" si="0"/>
        <v>4</v>
      </c>
      <c r="K6" s="102">
        <f t="shared" si="0"/>
        <v>5</v>
      </c>
      <c r="L6" s="102">
        <f t="shared" si="0"/>
        <v>6</v>
      </c>
      <c r="M6" s="102">
        <f t="shared" si="0"/>
        <v>7</v>
      </c>
      <c r="N6" s="102">
        <f t="shared" si="0"/>
        <v>8</v>
      </c>
      <c r="O6" s="102">
        <f t="shared" si="0"/>
        <v>9</v>
      </c>
    </row>
    <row r="7" spans="1:15" s="57" customFormat="1" ht="27" customHeight="1">
      <c r="A7" s="66"/>
      <c r="B7" s="91" t="s">
        <v>33</v>
      </c>
      <c r="C7" s="77">
        <v>1015.524</v>
      </c>
      <c r="D7" s="77"/>
      <c r="E7" s="77">
        <v>1015.524</v>
      </c>
      <c r="F7" s="77">
        <v>1015.524</v>
      </c>
      <c r="G7" s="67"/>
      <c r="H7" s="67"/>
      <c r="I7" s="77"/>
      <c r="J7" s="77"/>
      <c r="K7" s="77"/>
      <c r="L7" s="77"/>
      <c r="M7" s="77"/>
      <c r="N7" s="77"/>
      <c r="O7" s="77"/>
    </row>
    <row r="8" spans="1:15" s="57" customFormat="1" ht="27" customHeight="1">
      <c r="A8" s="66" t="s">
        <v>48</v>
      </c>
      <c r="B8" s="91" t="s">
        <v>9</v>
      </c>
      <c r="C8" s="77">
        <v>780.324</v>
      </c>
      <c r="D8" s="77"/>
      <c r="E8" s="77">
        <v>780.324</v>
      </c>
      <c r="F8" s="77">
        <v>780.324</v>
      </c>
      <c r="G8" s="67"/>
      <c r="H8" s="67"/>
      <c r="I8" s="77"/>
      <c r="J8" s="77"/>
      <c r="K8" s="77"/>
      <c r="L8" s="77"/>
      <c r="M8" s="77"/>
      <c r="N8" s="77"/>
      <c r="O8" s="77"/>
    </row>
    <row r="9" spans="1:15" s="57" customFormat="1" ht="27" customHeight="1">
      <c r="A9" s="66" t="s">
        <v>49</v>
      </c>
      <c r="B9" s="91" t="s">
        <v>50</v>
      </c>
      <c r="C9" s="77">
        <v>780.324</v>
      </c>
      <c r="D9" s="77"/>
      <c r="E9" s="77">
        <v>780.324</v>
      </c>
      <c r="F9" s="77">
        <v>780.324</v>
      </c>
      <c r="G9" s="67"/>
      <c r="H9" s="67"/>
      <c r="I9" s="77"/>
      <c r="J9" s="77"/>
      <c r="K9" s="77"/>
      <c r="L9" s="77"/>
      <c r="M9" s="77"/>
      <c r="N9" s="77"/>
      <c r="O9" s="77"/>
    </row>
    <row r="10" spans="1:15" s="57" customFormat="1" ht="27" customHeight="1">
      <c r="A10" s="66" t="s">
        <v>51</v>
      </c>
      <c r="B10" s="91" t="s">
        <v>52</v>
      </c>
      <c r="C10" s="77">
        <v>715.124</v>
      </c>
      <c r="D10" s="77"/>
      <c r="E10" s="77">
        <v>715.124</v>
      </c>
      <c r="F10" s="77">
        <v>715.124</v>
      </c>
      <c r="G10" s="67"/>
      <c r="H10" s="67"/>
      <c r="I10" s="77"/>
      <c r="J10" s="77"/>
      <c r="K10" s="77"/>
      <c r="L10" s="77"/>
      <c r="M10" s="77"/>
      <c r="N10" s="77"/>
      <c r="O10" s="77"/>
    </row>
    <row r="11" spans="1:15" s="57" customFormat="1" ht="27" customHeight="1">
      <c r="A11" s="66" t="s">
        <v>53</v>
      </c>
      <c r="B11" s="91" t="s">
        <v>54</v>
      </c>
      <c r="C11" s="77">
        <v>65.2</v>
      </c>
      <c r="D11" s="77"/>
      <c r="E11" s="77">
        <v>65.2</v>
      </c>
      <c r="F11" s="77">
        <v>65.2</v>
      </c>
      <c r="G11" s="67"/>
      <c r="H11" s="67"/>
      <c r="I11" s="77"/>
      <c r="J11" s="77"/>
      <c r="K11" s="77"/>
      <c r="L11" s="77"/>
      <c r="M11" s="77"/>
      <c r="N11" s="77"/>
      <c r="O11" s="77"/>
    </row>
    <row r="12" spans="1:15" s="57" customFormat="1" ht="27" customHeight="1">
      <c r="A12" s="66" t="s">
        <v>55</v>
      </c>
      <c r="B12" s="91" t="s">
        <v>11</v>
      </c>
      <c r="C12" s="77">
        <v>80.43</v>
      </c>
      <c r="D12" s="77"/>
      <c r="E12" s="77">
        <v>80.43</v>
      </c>
      <c r="F12" s="77">
        <v>80.43</v>
      </c>
      <c r="G12" s="67"/>
      <c r="H12" s="67"/>
      <c r="I12" s="77"/>
      <c r="J12" s="77"/>
      <c r="K12" s="77"/>
      <c r="L12" s="77"/>
      <c r="M12" s="77"/>
      <c r="N12" s="77"/>
      <c r="O12" s="77"/>
    </row>
    <row r="13" spans="1:15" s="57" customFormat="1" ht="27" customHeight="1">
      <c r="A13" s="66" t="s">
        <v>56</v>
      </c>
      <c r="B13" s="91" t="s">
        <v>57</v>
      </c>
      <c r="C13" s="77">
        <v>80.43</v>
      </c>
      <c r="D13" s="77"/>
      <c r="E13" s="77">
        <v>80.43</v>
      </c>
      <c r="F13" s="77">
        <v>80.43</v>
      </c>
      <c r="G13" s="67"/>
      <c r="H13" s="67"/>
      <c r="I13" s="77"/>
      <c r="J13" s="77"/>
      <c r="K13" s="77"/>
      <c r="L13" s="77"/>
      <c r="M13" s="77"/>
      <c r="N13" s="77"/>
      <c r="O13" s="77"/>
    </row>
    <row r="14" spans="1:15" s="57" customFormat="1" ht="27" customHeight="1">
      <c r="A14" s="66" t="s">
        <v>58</v>
      </c>
      <c r="B14" s="91" t="s">
        <v>59</v>
      </c>
      <c r="C14" s="77">
        <v>6.06</v>
      </c>
      <c r="D14" s="77"/>
      <c r="E14" s="77">
        <v>6.06</v>
      </c>
      <c r="F14" s="77">
        <v>6.06</v>
      </c>
      <c r="G14" s="67"/>
      <c r="H14" s="67"/>
      <c r="I14" s="77"/>
      <c r="J14" s="77"/>
      <c r="K14" s="77"/>
      <c r="L14" s="77"/>
      <c r="M14" s="77"/>
      <c r="N14" s="77"/>
      <c r="O14" s="77"/>
    </row>
    <row r="15" spans="1:15" s="57" customFormat="1" ht="27" customHeight="1">
      <c r="A15" s="66" t="s">
        <v>60</v>
      </c>
      <c r="B15" s="91" t="s">
        <v>61</v>
      </c>
      <c r="C15" s="77">
        <v>74.37</v>
      </c>
      <c r="D15" s="77"/>
      <c r="E15" s="77">
        <v>74.37</v>
      </c>
      <c r="F15" s="77">
        <v>74.37</v>
      </c>
      <c r="G15" s="67"/>
      <c r="H15" s="67"/>
      <c r="I15" s="77"/>
      <c r="J15" s="77"/>
      <c r="K15" s="77"/>
      <c r="L15" s="77"/>
      <c r="M15" s="77"/>
      <c r="N15" s="77"/>
      <c r="O15" s="77"/>
    </row>
    <row r="16" spans="1:15" s="57" customFormat="1" ht="27" customHeight="1">
      <c r="A16" s="66" t="s">
        <v>62</v>
      </c>
      <c r="B16" s="91" t="s">
        <v>13</v>
      </c>
      <c r="C16" s="77">
        <v>53.99</v>
      </c>
      <c r="D16" s="77"/>
      <c r="E16" s="77">
        <v>53.99</v>
      </c>
      <c r="F16" s="77">
        <v>53.99</v>
      </c>
      <c r="G16" s="67"/>
      <c r="H16" s="67"/>
      <c r="I16" s="77"/>
      <c r="J16" s="77"/>
      <c r="K16" s="77"/>
      <c r="L16" s="77"/>
      <c r="M16" s="77"/>
      <c r="N16" s="77"/>
      <c r="O16" s="77"/>
    </row>
    <row r="17" spans="1:15" s="57" customFormat="1" ht="27" customHeight="1">
      <c r="A17" s="66" t="s">
        <v>63</v>
      </c>
      <c r="B17" s="91" t="s">
        <v>64</v>
      </c>
      <c r="C17" s="77">
        <v>53.99</v>
      </c>
      <c r="D17" s="77"/>
      <c r="E17" s="77">
        <v>53.99</v>
      </c>
      <c r="F17" s="77">
        <v>53.99</v>
      </c>
      <c r="G17" s="67"/>
      <c r="H17" s="67"/>
      <c r="I17" s="77"/>
      <c r="J17" s="77"/>
      <c r="K17" s="77"/>
      <c r="L17" s="77"/>
      <c r="M17" s="77"/>
      <c r="N17" s="77"/>
      <c r="O17" s="77"/>
    </row>
    <row r="18" spans="1:15" s="57" customFormat="1" ht="27" customHeight="1">
      <c r="A18" s="66" t="s">
        <v>65</v>
      </c>
      <c r="B18" s="91" t="s">
        <v>66</v>
      </c>
      <c r="C18" s="77">
        <v>47.19</v>
      </c>
      <c r="D18" s="77"/>
      <c r="E18" s="77">
        <v>47.19</v>
      </c>
      <c r="F18" s="77">
        <v>47.19</v>
      </c>
      <c r="G18" s="67"/>
      <c r="H18" s="67"/>
      <c r="I18" s="77"/>
      <c r="J18" s="77"/>
      <c r="K18" s="77"/>
      <c r="L18" s="77"/>
      <c r="M18" s="77"/>
      <c r="N18" s="77"/>
      <c r="O18" s="77"/>
    </row>
    <row r="19" spans="1:15" s="57" customFormat="1" ht="27" customHeight="1">
      <c r="A19" s="66" t="s">
        <v>67</v>
      </c>
      <c r="B19" s="91" t="s">
        <v>68</v>
      </c>
      <c r="C19" s="77">
        <v>6.8</v>
      </c>
      <c r="D19" s="77"/>
      <c r="E19" s="77">
        <v>6.8</v>
      </c>
      <c r="F19" s="77">
        <v>6.8</v>
      </c>
      <c r="G19" s="67"/>
      <c r="H19" s="67"/>
      <c r="I19" s="77"/>
      <c r="J19" s="77"/>
      <c r="K19" s="77"/>
      <c r="L19" s="77"/>
      <c r="M19" s="77"/>
      <c r="N19" s="77"/>
      <c r="O19" s="77"/>
    </row>
    <row r="20" spans="1:15" s="57" customFormat="1" ht="27" customHeight="1">
      <c r="A20" s="66" t="s">
        <v>69</v>
      </c>
      <c r="B20" s="91" t="s">
        <v>15</v>
      </c>
      <c r="C20" s="77">
        <v>100.78</v>
      </c>
      <c r="D20" s="77"/>
      <c r="E20" s="77">
        <v>100.78</v>
      </c>
      <c r="F20" s="77">
        <v>100.78</v>
      </c>
      <c r="G20" s="67"/>
      <c r="H20" s="67"/>
      <c r="I20" s="77"/>
      <c r="J20" s="77"/>
      <c r="K20" s="77"/>
      <c r="L20" s="77"/>
      <c r="M20" s="77"/>
      <c r="N20" s="77"/>
      <c r="O20" s="77"/>
    </row>
    <row r="21" spans="1:15" s="57" customFormat="1" ht="27" customHeight="1">
      <c r="A21" s="66" t="s">
        <v>70</v>
      </c>
      <c r="B21" s="91" t="s">
        <v>71</v>
      </c>
      <c r="C21" s="77">
        <v>100.78</v>
      </c>
      <c r="D21" s="77"/>
      <c r="E21" s="77">
        <v>100.78</v>
      </c>
      <c r="F21" s="77">
        <v>100.78</v>
      </c>
      <c r="G21" s="67"/>
      <c r="H21" s="67"/>
      <c r="I21" s="77"/>
      <c r="J21" s="77"/>
      <c r="K21" s="77"/>
      <c r="L21" s="77"/>
      <c r="M21" s="77"/>
      <c r="N21" s="77"/>
      <c r="O21" s="77"/>
    </row>
    <row r="22" spans="1:15" s="57" customFormat="1" ht="27" customHeight="1">
      <c r="A22" s="66" t="s">
        <v>72</v>
      </c>
      <c r="B22" s="91" t="s">
        <v>73</v>
      </c>
      <c r="C22" s="77">
        <v>100.78</v>
      </c>
      <c r="D22" s="77"/>
      <c r="E22" s="77">
        <v>100.78</v>
      </c>
      <c r="F22" s="77">
        <v>100.78</v>
      </c>
      <c r="G22" s="67"/>
      <c r="H22" s="67"/>
      <c r="I22" s="77"/>
      <c r="J22" s="77"/>
      <c r="K22" s="77"/>
      <c r="L22" s="77"/>
      <c r="M22" s="77"/>
      <c r="N22" s="77"/>
      <c r="O22" s="77"/>
    </row>
    <row r="23" s="57" customFormat="1" ht="21" customHeight="1"/>
    <row r="24" s="57" customFormat="1" ht="21" customHeight="1"/>
    <row r="25" s="57" customFormat="1" ht="21" customHeight="1"/>
    <row r="26" s="57" customFormat="1" ht="21" customHeight="1"/>
    <row r="27" s="57" customFormat="1" ht="21" customHeight="1"/>
    <row r="28" s="57" customFormat="1" ht="21" customHeight="1"/>
    <row r="29" s="57" customFormat="1" ht="21" customHeight="1"/>
    <row r="30" s="57" customFormat="1" ht="21" customHeight="1"/>
    <row r="31" s="57" customFormat="1" ht="21" customHeight="1"/>
    <row r="32" s="57" customFormat="1" ht="21" customHeight="1"/>
    <row r="33" s="57" customFormat="1" ht="21" customHeight="1"/>
    <row r="34" s="57" customFormat="1" ht="21" customHeight="1"/>
    <row r="35" s="57" customFormat="1" ht="21" customHeight="1"/>
    <row r="36" s="57" customFormat="1" ht="15"/>
    <row r="37" s="57" customFormat="1" ht="15"/>
    <row r="38" s="57" customFormat="1" ht="15"/>
    <row r="39" s="57" customFormat="1" ht="15"/>
    <row r="40" s="57" customFormat="1" ht="15"/>
    <row r="41" s="57" customFormat="1" ht="15"/>
    <row r="42" s="57" customFormat="1" ht="15"/>
    <row r="43" s="57" customFormat="1" ht="15"/>
    <row r="44" s="57" customFormat="1" ht="15"/>
    <row r="45" s="57" customFormat="1" ht="15"/>
    <row r="46" s="57" customFormat="1" ht="15"/>
    <row r="47" s="57" customFormat="1" ht="15"/>
    <row r="48" s="57" customFormat="1" ht="15"/>
    <row r="49" s="57" customFormat="1" ht="15"/>
    <row r="50" s="57" customFormat="1" ht="15"/>
    <row r="51" s="57" customFormat="1" ht="15"/>
    <row r="52" s="57" customFormat="1" ht="15"/>
    <row r="53" s="57" customFormat="1" ht="15"/>
    <row r="54" s="57" customFormat="1" ht="15"/>
    <row r="55" s="57" customFormat="1" ht="15"/>
    <row r="56" s="57" customFormat="1" ht="15"/>
    <row r="57" s="57" customFormat="1" ht="15"/>
    <row r="58" s="57" customFormat="1" ht="15"/>
    <row r="59" s="57" customFormat="1" ht="15"/>
    <row r="60" s="57" customFormat="1" ht="15"/>
    <row r="61" s="57" customFormat="1" ht="15"/>
    <row r="62" s="57" customFormat="1" ht="15"/>
    <row r="63" s="57" customFormat="1" ht="15"/>
    <row r="64" s="57" customFormat="1" ht="15"/>
    <row r="65" s="57" customFormat="1" ht="15"/>
    <row r="66" s="57" customFormat="1" ht="15"/>
    <row r="67" s="57" customFormat="1" ht="15"/>
    <row r="68" s="57" customFormat="1" ht="15"/>
    <row r="69" s="57" customFormat="1" ht="15"/>
    <row r="70" s="57" customFormat="1" ht="15"/>
    <row r="71" s="57" customFormat="1" ht="15"/>
    <row r="72" s="57" customFormat="1" ht="15"/>
    <row r="73" s="57" customFormat="1" ht="15"/>
    <row r="74" s="57" customFormat="1" ht="15"/>
    <row r="75" s="57" customFormat="1" ht="15"/>
    <row r="76" s="57" customFormat="1" ht="15"/>
    <row r="77" s="57" customFormat="1" ht="15"/>
    <row r="78" s="57" customFormat="1" ht="15"/>
    <row r="79" s="57" customFormat="1" ht="15"/>
    <row r="80" s="57" customFormat="1" ht="15"/>
    <row r="81" s="57" customFormat="1" ht="15"/>
    <row r="82" s="57" customFormat="1" ht="15"/>
    <row r="83" s="57" customFormat="1" ht="15"/>
    <row r="84" s="57" customFormat="1" ht="15"/>
    <row r="85" s="57" customFormat="1" ht="15"/>
    <row r="86" s="57" customFormat="1" ht="15"/>
    <row r="87" s="57" customFormat="1" ht="15"/>
    <row r="88" s="57" customFormat="1" ht="15"/>
    <row r="89" s="57" customFormat="1" ht="15"/>
    <row r="90" s="57" customFormat="1" ht="15"/>
    <row r="91" s="57" customFormat="1" ht="15"/>
    <row r="92" s="57" customFormat="1" ht="15"/>
    <row r="93" s="57" customFormat="1" ht="15"/>
    <row r="94" s="57" customFormat="1" ht="15"/>
    <row r="95" s="57" customFormat="1" ht="15"/>
    <row r="96" s="57" customFormat="1" ht="15"/>
    <row r="97" s="57" customFormat="1" ht="15"/>
    <row r="98" s="57" customFormat="1" ht="15"/>
    <row r="99" s="57" customFormat="1" ht="15"/>
    <row r="100" s="57" customFormat="1" ht="15"/>
    <row r="101" s="57" customFormat="1" ht="15"/>
    <row r="102" s="57" customFormat="1" ht="15"/>
    <row r="103" s="57" customFormat="1" ht="15"/>
    <row r="104" s="57" customFormat="1" ht="15"/>
    <row r="105" s="57" customFormat="1" ht="15"/>
    <row r="106" s="57" customFormat="1" ht="15"/>
    <row r="107" s="57" customFormat="1" ht="15"/>
    <row r="108" s="57" customFormat="1" ht="15"/>
    <row r="109" s="57" customFormat="1" ht="15"/>
    <row r="110" s="57" customFormat="1" ht="15"/>
    <row r="111" s="57" customFormat="1" ht="15"/>
    <row r="112" s="57" customFormat="1" ht="15"/>
    <row r="113" s="57" customFormat="1" ht="15"/>
    <row r="114" s="57" customFormat="1" ht="15"/>
    <row r="115" s="57" customFormat="1" ht="15"/>
    <row r="116" s="57" customFormat="1" ht="15"/>
    <row r="117" s="57" customFormat="1" ht="15"/>
    <row r="118" s="57" customFormat="1" ht="15"/>
    <row r="119" s="57" customFormat="1" ht="15"/>
    <row r="120" s="57" customFormat="1" ht="15"/>
    <row r="121" s="57" customFormat="1" ht="15"/>
    <row r="122" s="57" customFormat="1" ht="15"/>
    <row r="123" s="57" customFormat="1" ht="15"/>
    <row r="124" s="57" customFormat="1" ht="15"/>
    <row r="125" s="57" customFormat="1" ht="15"/>
    <row r="126" s="57" customFormat="1" ht="15"/>
    <row r="127" s="57" customFormat="1" ht="15"/>
    <row r="128" s="57" customFormat="1" ht="15"/>
    <row r="129" s="57" customFormat="1" ht="15"/>
    <row r="130" s="57" customFormat="1" ht="15"/>
    <row r="131" s="57" customFormat="1" ht="15"/>
    <row r="132" s="57" customFormat="1" ht="15"/>
    <row r="133" s="57" customFormat="1" ht="15"/>
    <row r="134" s="57" customFormat="1" ht="15"/>
    <row r="135" s="57" customFormat="1" ht="15"/>
    <row r="136" s="57" customFormat="1" ht="15"/>
    <row r="137" s="57" customFormat="1" ht="15"/>
    <row r="138" s="57" customFormat="1" ht="15"/>
    <row r="139" s="57" customFormat="1" ht="15"/>
    <row r="140" s="57" customFormat="1" ht="15"/>
    <row r="141" s="57" customFormat="1" ht="15"/>
    <row r="142" s="57" customFormat="1" ht="15"/>
    <row r="143" s="57" customFormat="1" ht="15"/>
    <row r="144" s="57" customFormat="1" ht="15"/>
    <row r="145" s="57" customFormat="1" ht="15"/>
    <row r="146" s="57" customFormat="1" ht="15"/>
    <row r="147" s="57" customFormat="1" ht="15"/>
    <row r="148" s="57" customFormat="1" ht="15"/>
    <row r="149" s="57" customFormat="1" ht="15"/>
    <row r="150" s="57" customFormat="1" ht="15"/>
    <row r="151" s="57" customFormat="1" ht="15"/>
    <row r="152" s="57" customFormat="1" ht="15"/>
    <row r="153" s="57" customFormat="1" ht="15"/>
    <row r="154" s="57" customFormat="1" ht="15"/>
    <row r="155" s="57" customFormat="1" ht="15"/>
    <row r="156" s="57" customFormat="1" ht="15"/>
    <row r="157" s="57" customFormat="1" ht="15"/>
    <row r="158" s="57" customFormat="1" ht="15"/>
    <row r="159" s="57" customFormat="1" ht="15"/>
    <row r="160" s="57" customFormat="1" ht="15"/>
    <row r="161" s="57" customFormat="1" ht="15"/>
    <row r="162" s="57" customFormat="1" ht="15"/>
    <row r="163" s="57" customFormat="1" ht="15"/>
    <row r="164" s="57" customFormat="1" ht="15"/>
    <row r="165" s="57" customFormat="1" ht="15"/>
    <row r="166" s="57" customFormat="1" ht="15"/>
    <row r="167" s="57" customFormat="1" ht="15"/>
    <row r="168" s="57" customFormat="1" ht="15"/>
    <row r="169" s="57" customFormat="1" ht="15"/>
    <row r="170" s="57" customFormat="1" ht="15"/>
    <row r="171" s="57" customFormat="1" ht="15"/>
    <row r="172" s="57" customFormat="1" ht="15"/>
    <row r="173" s="57" customFormat="1" ht="15"/>
    <row r="174" s="57" customFormat="1" ht="15"/>
    <row r="175" s="57" customFormat="1" ht="15"/>
    <row r="176" s="57" customFormat="1" ht="15"/>
    <row r="177" s="57" customFormat="1" ht="15"/>
    <row r="178" s="57" customFormat="1" ht="15"/>
    <row r="179" s="57" customFormat="1" ht="15"/>
    <row r="180" s="57" customFormat="1" ht="15"/>
    <row r="181" s="57" customFormat="1" ht="15"/>
    <row r="182" s="57" customFormat="1" ht="15"/>
    <row r="183" s="57" customFormat="1" ht="15"/>
    <row r="184" s="57" customFormat="1" ht="15"/>
    <row r="185" s="57" customFormat="1" ht="15"/>
    <row r="186" s="57" customFormat="1" ht="15"/>
    <row r="187" s="57" customFormat="1" ht="15"/>
    <row r="188" s="57" customFormat="1" ht="15"/>
    <row r="189" s="57" customFormat="1" ht="15"/>
    <row r="190" s="57" customFormat="1" ht="15"/>
    <row r="191" s="57" customFormat="1" ht="15"/>
    <row r="192" s="57" customFormat="1" ht="15"/>
    <row r="193" s="57" customFormat="1" ht="15"/>
    <row r="194" s="57" customFormat="1" ht="15"/>
    <row r="195" s="57" customFormat="1" ht="15"/>
    <row r="196" s="57" customFormat="1" ht="15"/>
    <row r="197" s="57" customFormat="1" ht="15"/>
    <row r="198" s="57" customFormat="1" ht="15"/>
    <row r="199" s="57" customFormat="1" ht="15"/>
    <row r="200" s="57" customFormat="1" ht="15"/>
    <row r="201" s="57" customFormat="1" ht="15"/>
    <row r="202" s="57" customFormat="1" ht="15"/>
    <row r="203" s="57" customFormat="1" ht="15"/>
    <row r="204" s="57" customFormat="1" ht="15"/>
    <row r="205" s="57" customFormat="1" ht="15"/>
    <row r="206" s="57" customFormat="1" ht="15"/>
    <row r="207" s="57" customFormat="1" ht="15"/>
    <row r="208" s="57" customFormat="1" ht="15"/>
    <row r="209" s="57" customFormat="1" ht="15"/>
    <row r="210" s="57" customFormat="1" ht="15"/>
    <row r="211" s="57" customFormat="1" ht="15"/>
    <row r="212" s="57" customFormat="1" ht="15"/>
    <row r="213" s="57" customFormat="1" ht="15"/>
    <row r="214" s="57" customFormat="1" ht="15"/>
    <row r="215" s="57" customFormat="1" ht="15"/>
    <row r="216" s="57" customFormat="1" ht="15"/>
    <row r="217" s="57" customFormat="1" ht="15"/>
    <row r="218" s="57" customFormat="1" ht="15"/>
    <row r="219" s="57" customFormat="1" ht="15"/>
    <row r="220" s="57" customFormat="1" ht="15"/>
    <row r="221" s="57" customFormat="1" ht="15"/>
    <row r="222" s="57" customFormat="1" ht="15"/>
    <row r="223" s="57" customFormat="1" ht="15"/>
    <row r="224" s="57" customFormat="1" ht="15"/>
    <row r="225" s="57" customFormat="1" ht="15"/>
    <row r="226" s="57" customFormat="1" ht="15"/>
    <row r="227" s="57" customFormat="1" ht="15"/>
    <row r="228" s="57" customFormat="1" ht="15"/>
    <row r="229" s="57" customFormat="1" ht="15"/>
    <row r="230" s="57" customFormat="1" ht="15"/>
    <row r="231" s="57" customFormat="1" ht="15"/>
    <row r="232" s="57" customFormat="1" ht="15"/>
    <row r="233" s="57" customFormat="1" ht="15"/>
    <row r="234" s="57" customFormat="1" ht="15"/>
    <row r="235" s="57" customFormat="1" ht="15"/>
    <row r="236" s="57" customFormat="1" ht="15"/>
    <row r="237" s="57" customFormat="1" ht="15"/>
    <row r="238" s="57" customFormat="1" ht="15"/>
    <row r="239" s="57" customFormat="1" ht="15"/>
    <row r="240" s="57" customFormat="1" ht="15"/>
    <row r="241" s="57" customFormat="1" ht="15"/>
    <row r="242" s="57" customFormat="1" ht="15"/>
    <row r="243" s="57" customFormat="1" ht="15"/>
    <row r="244" s="57" customFormat="1" ht="15"/>
    <row r="245" s="57" customFormat="1" ht="15"/>
    <row r="246" s="57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0.98" bottom="0.98" header="0.51" footer="0.51"/>
  <pageSetup fitToHeight="1" fitToWidth="1" horizontalDpi="300" verticalDpi="300" orientation="landscape" scale="4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workbookViewId="0" topLeftCell="A16">
      <selection activeCell="B30" sqref="B30"/>
    </sheetView>
  </sheetViews>
  <sheetFormatPr defaultColWidth="9.140625" defaultRowHeight="12.75" customHeight="1"/>
  <cols>
    <col min="1" max="1" width="21.8515625" style="57" customWidth="1"/>
    <col min="2" max="2" width="46.421875" style="57" customWidth="1"/>
    <col min="3" max="4" width="11.00390625" style="57" bestFit="1" customWidth="1"/>
    <col min="5" max="5" width="13.57421875" style="57" bestFit="1" customWidth="1"/>
    <col min="6" max="6" width="9.140625" style="57" customWidth="1"/>
    <col min="7" max="7" width="13.57421875" style="57" customWidth="1"/>
    <col min="8" max="8" width="9.140625" style="57" customWidth="1"/>
  </cols>
  <sheetData>
    <row r="1" spans="1:7" s="57" customFormat="1" ht="21" customHeight="1">
      <c r="A1" s="58"/>
      <c r="B1" s="58"/>
      <c r="C1" s="58"/>
      <c r="D1" s="58"/>
      <c r="E1" s="58"/>
      <c r="F1" s="58"/>
      <c r="G1" s="58"/>
    </row>
    <row r="2" spans="1:7" s="57" customFormat="1" ht="29.25" customHeight="1">
      <c r="A2" s="60" t="s">
        <v>74</v>
      </c>
      <c r="B2" s="60"/>
      <c r="C2" s="60"/>
      <c r="D2" s="60"/>
      <c r="E2" s="60"/>
      <c r="F2" s="61"/>
      <c r="G2" s="61"/>
    </row>
    <row r="3" spans="1:7" s="57" customFormat="1" ht="21" customHeight="1">
      <c r="A3" s="69" t="s">
        <v>75</v>
      </c>
      <c r="B3" s="63"/>
      <c r="C3" s="63"/>
      <c r="D3" s="63"/>
      <c r="E3" s="84" t="s">
        <v>2</v>
      </c>
      <c r="F3" s="58"/>
      <c r="G3" s="58"/>
    </row>
    <row r="4" spans="1:7" s="57" customFormat="1" ht="21" customHeight="1">
      <c r="A4" s="64" t="s">
        <v>76</v>
      </c>
      <c r="B4" s="64"/>
      <c r="C4" s="104" t="s">
        <v>33</v>
      </c>
      <c r="D4" s="100" t="s">
        <v>77</v>
      </c>
      <c r="E4" s="64" t="s">
        <v>78</v>
      </c>
      <c r="F4" s="58"/>
      <c r="G4" s="58"/>
    </row>
    <row r="5" spans="1:7" s="57" customFormat="1" ht="21" customHeight="1">
      <c r="A5" s="64" t="s">
        <v>79</v>
      </c>
      <c r="B5" s="64" t="s">
        <v>80</v>
      </c>
      <c r="C5" s="104"/>
      <c r="D5" s="100"/>
      <c r="E5" s="64"/>
      <c r="F5" s="58"/>
      <c r="G5" s="58"/>
    </row>
    <row r="6" spans="1:7" s="57" customFormat="1" ht="21" customHeight="1">
      <c r="A6" s="101" t="s">
        <v>47</v>
      </c>
      <c r="B6" s="101" t="s">
        <v>47</v>
      </c>
      <c r="C6" s="101">
        <v>1</v>
      </c>
      <c r="D6" s="102">
        <f>C6+1</f>
        <v>2</v>
      </c>
      <c r="E6" s="102">
        <f>D6+1</f>
        <v>3</v>
      </c>
      <c r="F6" s="58"/>
      <c r="G6" s="58"/>
    </row>
    <row r="7" spans="1:7" s="57" customFormat="1" ht="27" customHeight="1">
      <c r="A7" s="67"/>
      <c r="B7" s="67" t="s">
        <v>33</v>
      </c>
      <c r="C7" s="67">
        <v>1015.524</v>
      </c>
      <c r="D7" s="67">
        <v>867.74</v>
      </c>
      <c r="E7" s="67">
        <v>147.784</v>
      </c>
      <c r="F7" s="58"/>
      <c r="G7" s="58"/>
    </row>
    <row r="8" spans="1:5" s="57" customFormat="1" ht="27" customHeight="1">
      <c r="A8" s="67" t="s">
        <v>48</v>
      </c>
      <c r="B8" s="67" t="s">
        <v>9</v>
      </c>
      <c r="C8" s="67">
        <v>780.324</v>
      </c>
      <c r="D8" s="67">
        <v>632.54</v>
      </c>
      <c r="E8" s="67">
        <v>147.784</v>
      </c>
    </row>
    <row r="9" spans="1:5" s="57" customFormat="1" ht="27" customHeight="1">
      <c r="A9" s="67" t="s">
        <v>49</v>
      </c>
      <c r="B9" s="67" t="s">
        <v>50</v>
      </c>
      <c r="C9" s="67">
        <v>780.324</v>
      </c>
      <c r="D9" s="67">
        <v>632.54</v>
      </c>
      <c r="E9" s="67">
        <v>147.784</v>
      </c>
    </row>
    <row r="10" spans="1:5" s="57" customFormat="1" ht="27" customHeight="1">
      <c r="A10" s="67" t="s">
        <v>51</v>
      </c>
      <c r="B10" s="67" t="s">
        <v>52</v>
      </c>
      <c r="C10" s="67">
        <v>715.124</v>
      </c>
      <c r="D10" s="67">
        <v>632.54</v>
      </c>
      <c r="E10" s="67">
        <v>82.584</v>
      </c>
    </row>
    <row r="11" spans="1:5" s="57" customFormat="1" ht="27" customHeight="1">
      <c r="A11" s="67" t="s">
        <v>53</v>
      </c>
      <c r="B11" s="67" t="s">
        <v>54</v>
      </c>
      <c r="C11" s="67">
        <v>65.2</v>
      </c>
      <c r="D11" s="67"/>
      <c r="E11" s="67">
        <v>65.2</v>
      </c>
    </row>
    <row r="12" spans="1:5" s="57" customFormat="1" ht="27" customHeight="1">
      <c r="A12" s="67" t="s">
        <v>55</v>
      </c>
      <c r="B12" s="67" t="s">
        <v>11</v>
      </c>
      <c r="C12" s="67">
        <v>80.43</v>
      </c>
      <c r="D12" s="67">
        <v>80.43</v>
      </c>
      <c r="E12" s="67"/>
    </row>
    <row r="13" spans="1:5" s="57" customFormat="1" ht="27" customHeight="1">
      <c r="A13" s="67" t="s">
        <v>56</v>
      </c>
      <c r="B13" s="67" t="s">
        <v>57</v>
      </c>
      <c r="C13" s="67">
        <v>80.43</v>
      </c>
      <c r="D13" s="67">
        <v>80.43</v>
      </c>
      <c r="E13" s="67"/>
    </row>
    <row r="14" spans="1:5" s="57" customFormat="1" ht="27" customHeight="1">
      <c r="A14" s="67" t="s">
        <v>58</v>
      </c>
      <c r="B14" s="67" t="s">
        <v>59</v>
      </c>
      <c r="C14" s="67">
        <v>6.06</v>
      </c>
      <c r="D14" s="67">
        <v>6.06</v>
      </c>
      <c r="E14" s="67"/>
    </row>
    <row r="15" spans="1:5" s="57" customFormat="1" ht="27" customHeight="1">
      <c r="A15" s="67" t="s">
        <v>60</v>
      </c>
      <c r="B15" s="67" t="s">
        <v>61</v>
      </c>
      <c r="C15" s="67">
        <v>74.37</v>
      </c>
      <c r="D15" s="67">
        <v>74.37</v>
      </c>
      <c r="E15" s="67"/>
    </row>
    <row r="16" spans="1:5" s="57" customFormat="1" ht="27" customHeight="1">
      <c r="A16" s="67" t="s">
        <v>62</v>
      </c>
      <c r="B16" s="67" t="s">
        <v>13</v>
      </c>
      <c r="C16" s="67">
        <v>53.99</v>
      </c>
      <c r="D16" s="67">
        <v>53.99</v>
      </c>
      <c r="E16" s="67"/>
    </row>
    <row r="17" spans="1:5" s="57" customFormat="1" ht="27" customHeight="1">
      <c r="A17" s="67" t="s">
        <v>63</v>
      </c>
      <c r="B17" s="67" t="s">
        <v>64</v>
      </c>
      <c r="C17" s="67">
        <v>53.99</v>
      </c>
      <c r="D17" s="67">
        <v>53.99</v>
      </c>
      <c r="E17" s="67"/>
    </row>
    <row r="18" spans="1:5" s="57" customFormat="1" ht="27" customHeight="1">
      <c r="A18" s="67" t="s">
        <v>65</v>
      </c>
      <c r="B18" s="67" t="s">
        <v>66</v>
      </c>
      <c r="C18" s="67">
        <v>47.19</v>
      </c>
      <c r="D18" s="67">
        <v>47.19</v>
      </c>
      <c r="E18" s="67"/>
    </row>
    <row r="19" spans="1:5" s="57" customFormat="1" ht="27" customHeight="1">
      <c r="A19" s="67" t="s">
        <v>67</v>
      </c>
      <c r="B19" s="67" t="s">
        <v>68</v>
      </c>
      <c r="C19" s="67">
        <v>6.8</v>
      </c>
      <c r="D19" s="67">
        <v>6.8</v>
      </c>
      <c r="E19" s="67"/>
    </row>
    <row r="20" spans="1:5" s="57" customFormat="1" ht="27" customHeight="1">
      <c r="A20" s="67" t="s">
        <v>69</v>
      </c>
      <c r="B20" s="67" t="s">
        <v>15</v>
      </c>
      <c r="C20" s="67">
        <v>100.78</v>
      </c>
      <c r="D20" s="67">
        <v>100.78</v>
      </c>
      <c r="E20" s="67"/>
    </row>
    <row r="21" spans="1:5" s="57" customFormat="1" ht="27" customHeight="1">
      <c r="A21" s="67" t="s">
        <v>70</v>
      </c>
      <c r="B21" s="67" t="s">
        <v>71</v>
      </c>
      <c r="C21" s="67">
        <v>100.78</v>
      </c>
      <c r="D21" s="67">
        <v>100.78</v>
      </c>
      <c r="E21" s="67"/>
    </row>
    <row r="22" spans="1:5" s="57" customFormat="1" ht="27" customHeight="1">
      <c r="A22" s="67" t="s">
        <v>72</v>
      </c>
      <c r="B22" s="67" t="s">
        <v>73</v>
      </c>
      <c r="C22" s="67">
        <v>100.78</v>
      </c>
      <c r="D22" s="67">
        <v>100.78</v>
      </c>
      <c r="E22" s="67"/>
    </row>
    <row r="23" spans="1:5" s="57" customFormat="1" ht="21" customHeight="1">
      <c r="A23" s="95"/>
      <c r="B23" s="95"/>
      <c r="C23" s="95"/>
      <c r="D23" s="95"/>
      <c r="E23" s="95"/>
    </row>
    <row r="24" s="57" customFormat="1" ht="21" customHeight="1"/>
    <row r="25" s="57" customFormat="1" ht="21" customHeight="1">
      <c r="C25" s="98"/>
    </row>
    <row r="26" s="57" customFormat="1" ht="21" customHeight="1">
      <c r="E26" s="98"/>
    </row>
    <row r="27" s="57" customFormat="1" ht="21" customHeight="1"/>
    <row r="28" s="57" customFormat="1" ht="21" customHeight="1"/>
    <row r="29" s="57" customFormat="1" ht="21" customHeight="1"/>
    <row r="30" s="57" customFormat="1" ht="21" customHeight="1"/>
    <row r="31" s="57" customFormat="1" ht="21" customHeight="1"/>
    <row r="32" s="57" customFormat="1" ht="21" customHeight="1"/>
    <row r="33" s="5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0.98" bottom="0.98" header="0.51" footer="0.51"/>
  <pageSetup fitToHeight="1" fitToWidth="1" horizontalDpi="300" verticalDpi="300" orientation="portrait" scale="8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workbookViewId="0" topLeftCell="A1">
      <selection activeCell="E13" sqref="E13"/>
    </sheetView>
  </sheetViews>
  <sheetFormatPr defaultColWidth="9.140625" defaultRowHeight="12.75" customHeight="1"/>
  <cols>
    <col min="1" max="1" width="16.7109375" style="57" customWidth="1"/>
    <col min="2" max="2" width="44.421875" style="57" customWidth="1"/>
    <col min="3" max="4" width="11.00390625" style="57" bestFit="1" customWidth="1"/>
    <col min="5" max="5" width="13.57421875" style="57" bestFit="1" customWidth="1"/>
    <col min="6" max="6" width="9.140625" style="57" customWidth="1"/>
    <col min="7" max="7" width="13.57421875" style="57" customWidth="1"/>
    <col min="8" max="8" width="9.140625" style="57" customWidth="1"/>
  </cols>
  <sheetData>
    <row r="1" spans="1:7" s="57" customFormat="1" ht="21" customHeight="1">
      <c r="A1" s="58"/>
      <c r="B1" s="58"/>
      <c r="C1" s="58"/>
      <c r="D1" s="58"/>
      <c r="E1" s="58"/>
      <c r="F1" s="58"/>
      <c r="G1" s="58"/>
    </row>
    <row r="2" spans="1:7" s="57" customFormat="1" ht="29.25" customHeight="1">
      <c r="A2" s="60" t="s">
        <v>81</v>
      </c>
      <c r="B2" s="60"/>
      <c r="C2" s="60"/>
      <c r="D2" s="60"/>
      <c r="E2" s="60"/>
      <c r="F2" s="61"/>
      <c r="G2" s="61"/>
    </row>
    <row r="3" spans="1:7" s="57" customFormat="1" ht="21" customHeight="1">
      <c r="A3" s="69" t="s">
        <v>30</v>
      </c>
      <c r="B3" s="63"/>
      <c r="C3" s="63"/>
      <c r="D3" s="63"/>
      <c r="E3" s="59" t="s">
        <v>2</v>
      </c>
      <c r="F3" s="58"/>
      <c r="G3" s="58"/>
    </row>
    <row r="4" spans="1:7" s="57" customFormat="1" ht="17.25" customHeight="1">
      <c r="A4" s="64" t="s">
        <v>76</v>
      </c>
      <c r="B4" s="64"/>
      <c r="C4" s="64" t="s">
        <v>82</v>
      </c>
      <c r="D4" s="64"/>
      <c r="E4" s="64"/>
      <c r="F4" s="58"/>
      <c r="G4" s="58"/>
    </row>
    <row r="5" spans="1:7" s="57" customFormat="1" ht="21" customHeight="1">
      <c r="A5" s="64" t="s">
        <v>79</v>
      </c>
      <c r="B5" s="64" t="s">
        <v>80</v>
      </c>
      <c r="C5" s="64" t="s">
        <v>33</v>
      </c>
      <c r="D5" s="64" t="s">
        <v>77</v>
      </c>
      <c r="E5" s="64" t="s">
        <v>78</v>
      </c>
      <c r="F5" s="58"/>
      <c r="G5" s="58"/>
    </row>
    <row r="6" spans="1:7" s="57" customFormat="1" ht="21" customHeight="1">
      <c r="A6" s="101" t="s">
        <v>47</v>
      </c>
      <c r="B6" s="101" t="s">
        <v>47</v>
      </c>
      <c r="C6" s="102">
        <v>1</v>
      </c>
      <c r="D6" s="102">
        <f>C6+1</f>
        <v>2</v>
      </c>
      <c r="E6" s="102">
        <f>D6+1</f>
        <v>3</v>
      </c>
      <c r="F6" s="58"/>
      <c r="G6" s="58"/>
    </row>
    <row r="7" spans="1:7" s="57" customFormat="1" ht="28.5" customHeight="1">
      <c r="A7" s="67"/>
      <c r="B7" s="67" t="s">
        <v>33</v>
      </c>
      <c r="C7" s="67">
        <v>1015.524</v>
      </c>
      <c r="D7" s="67">
        <v>867.74</v>
      </c>
      <c r="E7" s="67">
        <v>147.784</v>
      </c>
      <c r="F7" s="58"/>
      <c r="G7" s="58"/>
    </row>
    <row r="8" spans="1:5" s="57" customFormat="1" ht="28.5" customHeight="1">
      <c r="A8" s="67" t="s">
        <v>48</v>
      </c>
      <c r="B8" s="67" t="s">
        <v>9</v>
      </c>
      <c r="C8" s="67">
        <v>780.324</v>
      </c>
      <c r="D8" s="67">
        <v>632.54</v>
      </c>
      <c r="E8" s="67">
        <v>147.784</v>
      </c>
    </row>
    <row r="9" spans="1:5" s="57" customFormat="1" ht="28.5" customHeight="1">
      <c r="A9" s="67" t="s">
        <v>49</v>
      </c>
      <c r="B9" s="67" t="s">
        <v>50</v>
      </c>
      <c r="C9" s="67">
        <v>780.324</v>
      </c>
      <c r="D9" s="67">
        <v>632.54</v>
      </c>
      <c r="E9" s="67">
        <v>147.784</v>
      </c>
    </row>
    <row r="10" spans="1:5" s="57" customFormat="1" ht="28.5" customHeight="1">
      <c r="A10" s="67" t="s">
        <v>51</v>
      </c>
      <c r="B10" s="67" t="s">
        <v>52</v>
      </c>
      <c r="C10" s="67">
        <v>715.124</v>
      </c>
      <c r="D10" s="67">
        <v>632.54</v>
      </c>
      <c r="E10" s="67">
        <v>82.584</v>
      </c>
    </row>
    <row r="11" spans="1:5" s="57" customFormat="1" ht="28.5" customHeight="1">
      <c r="A11" s="67" t="s">
        <v>53</v>
      </c>
      <c r="B11" s="67" t="s">
        <v>54</v>
      </c>
      <c r="C11" s="67">
        <v>65.2</v>
      </c>
      <c r="D11" s="67"/>
      <c r="E11" s="67">
        <v>65.2</v>
      </c>
    </row>
    <row r="12" spans="1:5" s="57" customFormat="1" ht="28.5" customHeight="1">
      <c r="A12" s="67" t="s">
        <v>55</v>
      </c>
      <c r="B12" s="67" t="s">
        <v>11</v>
      </c>
      <c r="C12" s="67">
        <v>80.43</v>
      </c>
      <c r="D12" s="67">
        <v>80.43</v>
      </c>
      <c r="E12" s="67"/>
    </row>
    <row r="13" spans="1:5" s="57" customFormat="1" ht="28.5" customHeight="1">
      <c r="A13" s="67" t="s">
        <v>56</v>
      </c>
      <c r="B13" s="67" t="s">
        <v>57</v>
      </c>
      <c r="C13" s="67">
        <v>80.43</v>
      </c>
      <c r="D13" s="67">
        <v>80.43</v>
      </c>
      <c r="E13" s="67"/>
    </row>
    <row r="14" spans="1:5" s="57" customFormat="1" ht="28.5" customHeight="1">
      <c r="A14" s="67" t="s">
        <v>58</v>
      </c>
      <c r="B14" s="67" t="s">
        <v>59</v>
      </c>
      <c r="C14" s="67">
        <v>6.06</v>
      </c>
      <c r="D14" s="67">
        <v>6.06</v>
      </c>
      <c r="E14" s="67"/>
    </row>
    <row r="15" spans="1:5" s="57" customFormat="1" ht="28.5" customHeight="1">
      <c r="A15" s="67" t="s">
        <v>60</v>
      </c>
      <c r="B15" s="67" t="s">
        <v>61</v>
      </c>
      <c r="C15" s="67">
        <v>74.37</v>
      </c>
      <c r="D15" s="67">
        <v>74.37</v>
      </c>
      <c r="E15" s="67"/>
    </row>
    <row r="16" spans="1:5" s="57" customFormat="1" ht="28.5" customHeight="1">
      <c r="A16" s="67" t="s">
        <v>62</v>
      </c>
      <c r="B16" s="67" t="s">
        <v>13</v>
      </c>
      <c r="C16" s="67">
        <v>53.99</v>
      </c>
      <c r="D16" s="67">
        <v>53.99</v>
      </c>
      <c r="E16" s="67"/>
    </row>
    <row r="17" spans="1:5" s="57" customFormat="1" ht="28.5" customHeight="1">
      <c r="A17" s="67" t="s">
        <v>63</v>
      </c>
      <c r="B17" s="67" t="s">
        <v>64</v>
      </c>
      <c r="C17" s="67">
        <v>53.99</v>
      </c>
      <c r="D17" s="67">
        <v>53.99</v>
      </c>
      <c r="E17" s="67"/>
    </row>
    <row r="18" spans="1:5" s="57" customFormat="1" ht="28.5" customHeight="1">
      <c r="A18" s="67" t="s">
        <v>65</v>
      </c>
      <c r="B18" s="67" t="s">
        <v>66</v>
      </c>
      <c r="C18" s="67">
        <v>47.19</v>
      </c>
      <c r="D18" s="67">
        <v>47.19</v>
      </c>
      <c r="E18" s="67"/>
    </row>
    <row r="19" spans="1:5" s="57" customFormat="1" ht="28.5" customHeight="1">
      <c r="A19" s="67" t="s">
        <v>67</v>
      </c>
      <c r="B19" s="67" t="s">
        <v>68</v>
      </c>
      <c r="C19" s="67">
        <v>6.8</v>
      </c>
      <c r="D19" s="67">
        <v>6.8</v>
      </c>
      <c r="E19" s="67"/>
    </row>
    <row r="20" spans="1:5" s="57" customFormat="1" ht="28.5" customHeight="1">
      <c r="A20" s="67" t="s">
        <v>69</v>
      </c>
      <c r="B20" s="67" t="s">
        <v>15</v>
      </c>
      <c r="C20" s="67">
        <v>100.78</v>
      </c>
      <c r="D20" s="67">
        <v>100.78</v>
      </c>
      <c r="E20" s="67"/>
    </row>
    <row r="21" spans="1:5" s="57" customFormat="1" ht="28.5" customHeight="1">
      <c r="A21" s="67" t="s">
        <v>70</v>
      </c>
      <c r="B21" s="67" t="s">
        <v>71</v>
      </c>
      <c r="C21" s="67">
        <v>100.78</v>
      </c>
      <c r="D21" s="67">
        <v>100.78</v>
      </c>
      <c r="E21" s="67"/>
    </row>
    <row r="22" spans="1:5" s="57" customFormat="1" ht="28.5" customHeight="1">
      <c r="A22" s="67" t="s">
        <v>72</v>
      </c>
      <c r="B22" s="67" t="s">
        <v>73</v>
      </c>
      <c r="C22" s="67">
        <v>100.78</v>
      </c>
      <c r="D22" s="67">
        <v>100.78</v>
      </c>
      <c r="E22" s="67"/>
    </row>
    <row r="23" s="57" customFormat="1" ht="21" customHeight="1"/>
    <row r="24" s="57" customFormat="1" ht="21" customHeight="1"/>
    <row r="25" s="57" customFormat="1" ht="21" customHeight="1"/>
    <row r="26" s="57" customFormat="1" ht="21" customHeight="1"/>
    <row r="27" s="57" customFormat="1" ht="21" customHeight="1"/>
    <row r="28" s="57" customFormat="1" ht="21" customHeight="1"/>
    <row r="29" s="57" customFormat="1" ht="21" customHeight="1"/>
    <row r="30" s="57" customFormat="1" ht="21" customHeight="1"/>
    <row r="31" s="57" customFormat="1" ht="21" customHeight="1"/>
    <row r="32" s="57" customFormat="1" ht="21" customHeight="1"/>
    <row r="33" s="57" customFormat="1" ht="21" customHeight="1"/>
    <row r="34" s="57" customFormat="1" ht="15"/>
    <row r="35" s="57" customFormat="1" ht="15"/>
    <row r="36" s="57" customFormat="1" ht="15"/>
    <row r="37" s="57" customFormat="1" ht="15"/>
    <row r="38" s="57" customFormat="1" ht="15"/>
    <row r="39" s="57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0.98" bottom="0.98" header="0.51" footer="0.51"/>
  <pageSetup fitToHeight="1" fitToWidth="1" horizontalDpi="300" verticalDpi="300" orientation="portrait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workbookViewId="0" topLeftCell="A16">
      <selection activeCell="G27" sqref="G27"/>
    </sheetView>
  </sheetViews>
  <sheetFormatPr defaultColWidth="9.140625" defaultRowHeight="12.75" customHeight="1"/>
  <cols>
    <col min="1" max="1" width="28.00390625" style="57" customWidth="1"/>
    <col min="2" max="2" width="39.28125" style="57" bestFit="1" customWidth="1"/>
    <col min="3" max="3" width="8.57421875" style="57" bestFit="1" customWidth="1"/>
    <col min="4" max="4" width="11.00390625" style="57" bestFit="1" customWidth="1"/>
    <col min="5" max="5" width="13.57421875" style="57" bestFit="1" customWidth="1"/>
    <col min="6" max="6" width="9.140625" style="57" customWidth="1"/>
    <col min="7" max="7" width="13.57421875" style="57" customWidth="1"/>
    <col min="8" max="9" width="9.140625" style="57" customWidth="1"/>
  </cols>
  <sheetData>
    <row r="1" spans="1:7" s="57" customFormat="1" ht="21" customHeight="1">
      <c r="A1" s="58"/>
      <c r="B1" s="58"/>
      <c r="C1" s="58"/>
      <c r="D1" s="58"/>
      <c r="E1" s="58"/>
      <c r="F1" s="58"/>
      <c r="G1" s="58"/>
    </row>
    <row r="2" spans="1:7" s="57" customFormat="1" ht="29.25" customHeight="1">
      <c r="A2" s="60" t="s">
        <v>83</v>
      </c>
      <c r="B2" s="60"/>
      <c r="C2" s="60"/>
      <c r="D2" s="60"/>
      <c r="E2" s="60"/>
      <c r="F2" s="61"/>
      <c r="G2" s="61"/>
    </row>
    <row r="3" spans="1:7" s="57" customFormat="1" ht="21" customHeight="1">
      <c r="A3" s="69" t="s">
        <v>30</v>
      </c>
      <c r="B3" s="63"/>
      <c r="C3" s="63"/>
      <c r="D3" s="63"/>
      <c r="E3" s="59" t="s">
        <v>2</v>
      </c>
      <c r="F3" s="58"/>
      <c r="G3" s="58"/>
    </row>
    <row r="4" spans="1:7" s="57" customFormat="1" ht="17.25" customHeight="1">
      <c r="A4" s="64" t="s">
        <v>84</v>
      </c>
      <c r="B4" s="64"/>
      <c r="C4" s="64" t="s">
        <v>85</v>
      </c>
      <c r="D4" s="64"/>
      <c r="E4" s="64"/>
      <c r="F4" s="58"/>
      <c r="G4" s="58"/>
    </row>
    <row r="5" spans="1:7" s="57" customFormat="1" ht="21" customHeight="1">
      <c r="A5" s="64" t="s">
        <v>79</v>
      </c>
      <c r="B5" s="100" t="s">
        <v>80</v>
      </c>
      <c r="C5" s="86" t="s">
        <v>33</v>
      </c>
      <c r="D5" s="86" t="s">
        <v>86</v>
      </c>
      <c r="E5" s="86" t="s">
        <v>87</v>
      </c>
      <c r="F5" s="58"/>
      <c r="G5" s="58"/>
    </row>
    <row r="6" spans="1:7" s="57" customFormat="1" ht="21" customHeight="1">
      <c r="A6" s="101" t="s">
        <v>47</v>
      </c>
      <c r="B6" s="101" t="s">
        <v>47</v>
      </c>
      <c r="C6" s="102">
        <v>1</v>
      </c>
      <c r="D6" s="102">
        <f>C6+1</f>
        <v>2</v>
      </c>
      <c r="E6" s="102">
        <f>D6+1</f>
        <v>3</v>
      </c>
      <c r="F6" s="58"/>
      <c r="G6" s="58"/>
    </row>
    <row r="7" spans="1:8" s="57" customFormat="1" ht="27" customHeight="1">
      <c r="A7" s="66"/>
      <c r="B7" s="66" t="s">
        <v>33</v>
      </c>
      <c r="C7" s="77">
        <v>867.74</v>
      </c>
      <c r="D7" s="77">
        <v>723.72</v>
      </c>
      <c r="E7" s="77">
        <v>144.02</v>
      </c>
      <c r="F7" s="103"/>
      <c r="G7" s="103"/>
      <c r="H7" s="65"/>
    </row>
    <row r="8" spans="1:5" s="57" customFormat="1" ht="27" customHeight="1">
      <c r="A8" s="66" t="s">
        <v>88</v>
      </c>
      <c r="B8" s="66" t="s">
        <v>89</v>
      </c>
      <c r="C8" s="77">
        <v>721.51</v>
      </c>
      <c r="D8" s="77">
        <v>721.51</v>
      </c>
      <c r="E8" s="77"/>
    </row>
    <row r="9" spans="1:5" s="57" customFormat="1" ht="27" customHeight="1">
      <c r="A9" s="66" t="s">
        <v>90</v>
      </c>
      <c r="B9" s="66" t="s">
        <v>91</v>
      </c>
      <c r="C9" s="77">
        <v>204.27</v>
      </c>
      <c r="D9" s="77">
        <v>204.27</v>
      </c>
      <c r="E9" s="77"/>
    </row>
    <row r="10" spans="1:5" s="57" customFormat="1" ht="27" customHeight="1">
      <c r="A10" s="66" t="s">
        <v>92</v>
      </c>
      <c r="B10" s="66" t="s">
        <v>93</v>
      </c>
      <c r="C10" s="77">
        <v>161.58</v>
      </c>
      <c r="D10" s="77">
        <v>161.58</v>
      </c>
      <c r="E10" s="77"/>
    </row>
    <row r="11" spans="1:5" s="57" customFormat="1" ht="27" customHeight="1">
      <c r="A11" s="66" t="s">
        <v>94</v>
      </c>
      <c r="B11" s="66" t="s">
        <v>95</v>
      </c>
      <c r="C11" s="77">
        <v>17.02</v>
      </c>
      <c r="D11" s="77">
        <v>17.02</v>
      </c>
      <c r="E11" s="77"/>
    </row>
    <row r="12" spans="1:5" s="57" customFormat="1" ht="27" customHeight="1">
      <c r="A12" s="66" t="s">
        <v>96</v>
      </c>
      <c r="B12" s="66" t="s">
        <v>97</v>
      </c>
      <c r="C12" s="77">
        <v>30</v>
      </c>
      <c r="D12" s="77">
        <v>30</v>
      </c>
      <c r="E12" s="77"/>
    </row>
    <row r="13" spans="1:5" s="57" customFormat="1" ht="27" customHeight="1">
      <c r="A13" s="66" t="s">
        <v>98</v>
      </c>
      <c r="B13" s="66" t="s">
        <v>99</v>
      </c>
      <c r="C13" s="77">
        <v>32.76</v>
      </c>
      <c r="D13" s="77">
        <v>32.76</v>
      </c>
      <c r="E13" s="77"/>
    </row>
    <row r="14" spans="1:5" s="57" customFormat="1" ht="27" customHeight="1">
      <c r="A14" s="66" t="s">
        <v>100</v>
      </c>
      <c r="B14" s="66" t="s">
        <v>101</v>
      </c>
      <c r="C14" s="77">
        <v>74.37</v>
      </c>
      <c r="D14" s="77">
        <v>74.37</v>
      </c>
      <c r="E14" s="77"/>
    </row>
    <row r="15" spans="1:5" s="57" customFormat="1" ht="27" customHeight="1">
      <c r="A15" s="66" t="s">
        <v>102</v>
      </c>
      <c r="B15" s="66" t="s">
        <v>103</v>
      </c>
      <c r="C15" s="77">
        <v>47.19</v>
      </c>
      <c r="D15" s="77">
        <v>47.19</v>
      </c>
      <c r="E15" s="77"/>
    </row>
    <row r="16" spans="1:5" s="57" customFormat="1" ht="27" customHeight="1">
      <c r="A16" s="66" t="s">
        <v>104</v>
      </c>
      <c r="B16" s="66" t="s">
        <v>105</v>
      </c>
      <c r="C16" s="77">
        <v>6.8</v>
      </c>
      <c r="D16" s="77">
        <v>6.8</v>
      </c>
      <c r="E16" s="77"/>
    </row>
    <row r="17" spans="1:5" s="57" customFormat="1" ht="27" customHeight="1">
      <c r="A17" s="66" t="s">
        <v>106</v>
      </c>
      <c r="B17" s="66" t="s">
        <v>107</v>
      </c>
      <c r="C17" s="77">
        <v>0.34</v>
      </c>
      <c r="D17" s="77">
        <v>0.34</v>
      </c>
      <c r="E17" s="77"/>
    </row>
    <row r="18" spans="1:5" s="57" customFormat="1" ht="27" customHeight="1">
      <c r="A18" s="66" t="s">
        <v>108</v>
      </c>
      <c r="B18" s="66" t="s">
        <v>109</v>
      </c>
      <c r="C18" s="77">
        <v>100.78</v>
      </c>
      <c r="D18" s="77">
        <v>100.78</v>
      </c>
      <c r="E18" s="77"/>
    </row>
    <row r="19" spans="1:5" s="57" customFormat="1" ht="27" customHeight="1">
      <c r="A19" s="66" t="s">
        <v>110</v>
      </c>
      <c r="B19" s="66" t="s">
        <v>111</v>
      </c>
      <c r="C19" s="77">
        <v>46.4</v>
      </c>
      <c r="D19" s="77">
        <v>46.4</v>
      </c>
      <c r="E19" s="77"/>
    </row>
    <row r="20" spans="1:5" s="57" customFormat="1" ht="27" customHeight="1">
      <c r="A20" s="66" t="s">
        <v>112</v>
      </c>
      <c r="B20" s="66" t="s">
        <v>113</v>
      </c>
      <c r="C20" s="77">
        <v>144.02</v>
      </c>
      <c r="D20" s="77"/>
      <c r="E20" s="77">
        <v>144.02</v>
      </c>
    </row>
    <row r="21" spans="1:5" s="57" customFormat="1" ht="27" customHeight="1">
      <c r="A21" s="66" t="s">
        <v>114</v>
      </c>
      <c r="B21" s="66" t="s">
        <v>115</v>
      </c>
      <c r="C21" s="77">
        <v>42</v>
      </c>
      <c r="D21" s="77"/>
      <c r="E21" s="77">
        <v>42</v>
      </c>
    </row>
    <row r="22" spans="1:5" s="57" customFormat="1" ht="27" customHeight="1">
      <c r="A22" s="66" t="s">
        <v>116</v>
      </c>
      <c r="B22" s="66" t="s">
        <v>117</v>
      </c>
      <c r="C22" s="77">
        <v>6</v>
      </c>
      <c r="D22" s="77"/>
      <c r="E22" s="77">
        <v>6</v>
      </c>
    </row>
    <row r="23" spans="1:5" s="57" customFormat="1" ht="27" customHeight="1">
      <c r="A23" s="66" t="s">
        <v>118</v>
      </c>
      <c r="B23" s="66" t="s">
        <v>119</v>
      </c>
      <c r="C23" s="77">
        <v>0.5</v>
      </c>
      <c r="D23" s="77"/>
      <c r="E23" s="77">
        <v>0.5</v>
      </c>
    </row>
    <row r="24" spans="1:5" s="57" customFormat="1" ht="27" customHeight="1">
      <c r="A24" s="66" t="s">
        <v>120</v>
      </c>
      <c r="B24" s="66" t="s">
        <v>121</v>
      </c>
      <c r="C24" s="77">
        <v>10</v>
      </c>
      <c r="D24" s="77"/>
      <c r="E24" s="77">
        <v>10</v>
      </c>
    </row>
    <row r="25" spans="1:5" s="57" customFormat="1" ht="27" customHeight="1">
      <c r="A25" s="66" t="s">
        <v>122</v>
      </c>
      <c r="B25" s="66" t="s">
        <v>123</v>
      </c>
      <c r="C25" s="77">
        <v>1</v>
      </c>
      <c r="D25" s="77"/>
      <c r="E25" s="77">
        <v>1</v>
      </c>
    </row>
    <row r="26" spans="1:5" s="57" customFormat="1" ht="27" customHeight="1">
      <c r="A26" s="66" t="s">
        <v>124</v>
      </c>
      <c r="B26" s="66" t="s">
        <v>125</v>
      </c>
      <c r="C26" s="77">
        <v>15</v>
      </c>
      <c r="D26" s="77"/>
      <c r="E26" s="77">
        <v>15</v>
      </c>
    </row>
    <row r="27" spans="1:5" s="57" customFormat="1" ht="27" customHeight="1">
      <c r="A27" s="66" t="s">
        <v>126</v>
      </c>
      <c r="B27" s="66" t="s">
        <v>127</v>
      </c>
      <c r="C27" s="77">
        <v>2</v>
      </c>
      <c r="D27" s="77"/>
      <c r="E27" s="77">
        <v>2</v>
      </c>
    </row>
    <row r="28" spans="1:5" s="57" customFormat="1" ht="27" customHeight="1">
      <c r="A28" s="66" t="s">
        <v>128</v>
      </c>
      <c r="B28" s="66" t="s">
        <v>129</v>
      </c>
      <c r="C28" s="77">
        <v>8</v>
      </c>
      <c r="D28" s="77"/>
      <c r="E28" s="77">
        <v>8</v>
      </c>
    </row>
    <row r="29" spans="1:5" s="57" customFormat="1" ht="27" customHeight="1">
      <c r="A29" s="66" t="s">
        <v>130</v>
      </c>
      <c r="B29" s="66" t="s">
        <v>131</v>
      </c>
      <c r="C29" s="77">
        <v>4.18</v>
      </c>
      <c r="D29" s="77"/>
      <c r="E29" s="77">
        <v>4.18</v>
      </c>
    </row>
    <row r="30" spans="1:5" s="57" customFormat="1" ht="27" customHeight="1">
      <c r="A30" s="66" t="s">
        <v>132</v>
      </c>
      <c r="B30" s="66" t="s">
        <v>133</v>
      </c>
      <c r="C30" s="77">
        <v>15</v>
      </c>
      <c r="D30" s="77"/>
      <c r="E30" s="77">
        <v>15</v>
      </c>
    </row>
    <row r="31" spans="1:5" s="57" customFormat="1" ht="27" customHeight="1">
      <c r="A31" s="66" t="s">
        <v>134</v>
      </c>
      <c r="B31" s="66" t="s">
        <v>135</v>
      </c>
      <c r="C31" s="77">
        <v>31.79</v>
      </c>
      <c r="D31" s="77"/>
      <c r="E31" s="77">
        <v>31.79</v>
      </c>
    </row>
    <row r="32" spans="1:5" s="57" customFormat="1" ht="27" customHeight="1">
      <c r="A32" s="66" t="s">
        <v>136</v>
      </c>
      <c r="B32" s="66" t="s">
        <v>137</v>
      </c>
      <c r="C32" s="77">
        <v>8.55</v>
      </c>
      <c r="D32" s="77"/>
      <c r="E32" s="77">
        <v>8.55</v>
      </c>
    </row>
    <row r="33" spans="1:5" s="57" customFormat="1" ht="27" customHeight="1">
      <c r="A33" s="66" t="s">
        <v>138</v>
      </c>
      <c r="B33" s="66" t="s">
        <v>139</v>
      </c>
      <c r="C33" s="77">
        <v>2.21</v>
      </c>
      <c r="D33" s="77">
        <v>2.21</v>
      </c>
      <c r="E33" s="77"/>
    </row>
    <row r="34" spans="1:5" s="57" customFormat="1" ht="27" customHeight="1">
      <c r="A34" s="66" t="s">
        <v>140</v>
      </c>
      <c r="B34" s="66" t="s">
        <v>141</v>
      </c>
      <c r="C34" s="77">
        <v>1.01</v>
      </c>
      <c r="D34" s="77">
        <v>1.01</v>
      </c>
      <c r="E34" s="77"/>
    </row>
    <row r="35" spans="1:5" s="57" customFormat="1" ht="27" customHeight="1">
      <c r="A35" s="66" t="s">
        <v>142</v>
      </c>
      <c r="B35" s="66" t="s">
        <v>143</v>
      </c>
      <c r="C35" s="77">
        <v>1.2</v>
      </c>
      <c r="D35" s="77">
        <v>1.2</v>
      </c>
      <c r="E35" s="77"/>
    </row>
    <row r="36" s="57" customFormat="1" ht="21" customHeight="1"/>
    <row r="37" s="57" customFormat="1" ht="21" customHeight="1"/>
    <row r="38" s="57" customFormat="1" ht="21" customHeight="1"/>
    <row r="39" s="57" customFormat="1" ht="21" customHeight="1"/>
    <row r="40" s="57" customFormat="1" ht="21" customHeight="1"/>
    <row r="41" s="57" customFormat="1" ht="21" customHeight="1"/>
    <row r="42" s="57" customFormat="1" ht="21" customHeight="1"/>
    <row r="43" s="57" customFormat="1" ht="21" customHeight="1"/>
    <row r="44" s="57" customFormat="1" ht="21" customHeight="1"/>
    <row r="45" s="57" customFormat="1" ht="21" customHeight="1"/>
    <row r="46" s="5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0.98" bottom="0.98" header="0.51" footer="0.51"/>
  <pageSetup fitToHeight="1" fitToWidth="1" horizontalDpi="300" verticalDpi="300" orientation="portrait" scale="7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1"/>
  <sheetViews>
    <sheetView workbookViewId="0" topLeftCell="A1">
      <selection activeCell="F20" sqref="F20"/>
    </sheetView>
  </sheetViews>
  <sheetFormatPr defaultColWidth="9.140625" defaultRowHeight="12.75" customHeight="1"/>
  <cols>
    <col min="1" max="1" width="32.57421875" style="57" customWidth="1"/>
    <col min="2" max="2" width="11.00390625" style="57" bestFit="1" customWidth="1"/>
    <col min="3" max="3" width="31.57421875" style="57" bestFit="1" customWidth="1"/>
    <col min="4" max="4" width="11.00390625" style="57" bestFit="1" customWidth="1"/>
    <col min="5" max="5" width="21.28125" style="57" bestFit="1" customWidth="1"/>
    <col min="6" max="7" width="23.57421875" style="57" customWidth="1"/>
    <col min="8" max="34" width="9.140625" style="57" customWidth="1"/>
  </cols>
  <sheetData>
    <row r="1" spans="1:7" s="57" customFormat="1" ht="19.5" customHeight="1">
      <c r="A1" s="58"/>
      <c r="B1" s="79"/>
      <c r="C1" s="58"/>
      <c r="D1" s="58"/>
      <c r="E1" s="58"/>
      <c r="F1" s="80"/>
      <c r="G1" s="63"/>
    </row>
    <row r="2" spans="1:7" s="57" customFormat="1" ht="29.25" customHeight="1">
      <c r="A2" s="81" t="s">
        <v>144</v>
      </c>
      <c r="B2" s="82"/>
      <c r="C2" s="81"/>
      <c r="D2" s="81"/>
      <c r="E2" s="81"/>
      <c r="F2" s="81"/>
      <c r="G2" s="63"/>
    </row>
    <row r="3" spans="1:7" s="57" customFormat="1" ht="17.25" customHeight="1">
      <c r="A3" s="69" t="s">
        <v>30</v>
      </c>
      <c r="B3" s="83"/>
      <c r="C3" s="63"/>
      <c r="D3" s="63"/>
      <c r="E3" s="63"/>
      <c r="F3" s="59"/>
      <c r="G3" s="84" t="s">
        <v>2</v>
      </c>
    </row>
    <row r="4" spans="1:7" s="57" customFormat="1" ht="17.25" customHeight="1">
      <c r="A4" s="64" t="s">
        <v>3</v>
      </c>
      <c r="B4" s="64"/>
      <c r="C4" s="64" t="s">
        <v>145</v>
      </c>
      <c r="D4" s="64"/>
      <c r="E4" s="64"/>
      <c r="F4" s="64"/>
      <c r="G4" s="64"/>
    </row>
    <row r="5" spans="1:7" s="57" customFormat="1" ht="17.25" customHeight="1">
      <c r="A5" s="64" t="s">
        <v>5</v>
      </c>
      <c r="B5" s="85" t="s">
        <v>6</v>
      </c>
      <c r="C5" s="86" t="s">
        <v>7</v>
      </c>
      <c r="D5" s="86" t="s">
        <v>33</v>
      </c>
      <c r="E5" s="86" t="s">
        <v>146</v>
      </c>
      <c r="F5" s="86" t="s">
        <v>147</v>
      </c>
      <c r="G5" s="87" t="s">
        <v>148</v>
      </c>
    </row>
    <row r="6" spans="1:7" s="57" customFormat="1" ht="17.25" customHeight="1">
      <c r="A6" s="88" t="s">
        <v>8</v>
      </c>
      <c r="B6" s="67">
        <v>1015.52</v>
      </c>
      <c r="C6" s="67" t="s">
        <v>149</v>
      </c>
      <c r="D6" s="89">
        <v>1015.52</v>
      </c>
      <c r="E6" s="89">
        <v>1015.52</v>
      </c>
      <c r="F6" s="89">
        <v>0</v>
      </c>
      <c r="G6" s="90"/>
    </row>
    <row r="7" spans="1:7" s="57" customFormat="1" ht="17.25" customHeight="1">
      <c r="A7" s="88" t="s">
        <v>150</v>
      </c>
      <c r="B7" s="67">
        <v>1015.52</v>
      </c>
      <c r="C7" s="91" t="s">
        <v>9</v>
      </c>
      <c r="D7" s="92">
        <f>+E7</f>
        <v>780.32</v>
      </c>
      <c r="E7" s="89">
        <v>780.32</v>
      </c>
      <c r="F7" s="89">
        <v>0</v>
      </c>
      <c r="G7" s="90"/>
    </row>
    <row r="8" spans="1:7" s="57" customFormat="1" ht="17.25" customHeight="1">
      <c r="A8" s="88" t="s">
        <v>151</v>
      </c>
      <c r="B8" s="67"/>
      <c r="C8" s="91" t="s">
        <v>11</v>
      </c>
      <c r="D8" s="89">
        <f>+E8</f>
        <v>80.43</v>
      </c>
      <c r="E8" s="89">
        <v>80.43</v>
      </c>
      <c r="F8" s="89">
        <v>0</v>
      </c>
      <c r="G8" s="90"/>
    </row>
    <row r="9" spans="1:7" s="57" customFormat="1" ht="17.25" customHeight="1">
      <c r="A9" s="88" t="s">
        <v>152</v>
      </c>
      <c r="B9" s="77"/>
      <c r="C9" s="91" t="s">
        <v>13</v>
      </c>
      <c r="D9" s="89">
        <f>+E9</f>
        <v>53.99</v>
      </c>
      <c r="E9" s="89">
        <v>53.99</v>
      </c>
      <c r="F9" s="89">
        <v>0</v>
      </c>
      <c r="G9" s="90"/>
    </row>
    <row r="10" spans="1:7" s="57" customFormat="1" ht="17.25" customHeight="1">
      <c r="A10" s="88"/>
      <c r="B10" s="93"/>
      <c r="C10" s="91" t="s">
        <v>15</v>
      </c>
      <c r="D10" s="89">
        <f>+E10</f>
        <v>100.78</v>
      </c>
      <c r="E10" s="89">
        <v>100.78</v>
      </c>
      <c r="F10" s="89">
        <v>0</v>
      </c>
      <c r="G10" s="90"/>
    </row>
    <row r="11" spans="1:7" s="57" customFormat="1" ht="17.25" customHeight="1">
      <c r="A11" s="88"/>
      <c r="B11" s="93"/>
      <c r="C11" s="94"/>
      <c r="D11" s="89"/>
      <c r="E11" s="89"/>
      <c r="F11" s="89"/>
      <c r="G11" s="90"/>
    </row>
    <row r="12" spans="1:7" s="57" customFormat="1" ht="17.25" customHeight="1">
      <c r="A12" s="88"/>
      <c r="B12" s="93"/>
      <c r="C12" s="94"/>
      <c r="D12" s="89"/>
      <c r="E12" s="89"/>
      <c r="F12" s="89"/>
      <c r="G12" s="90"/>
    </row>
    <row r="13" spans="1:7" s="57" customFormat="1" ht="17.25" customHeight="1">
      <c r="A13" s="88"/>
      <c r="B13" s="93"/>
      <c r="C13" s="94"/>
      <c r="D13" s="89"/>
      <c r="E13" s="89"/>
      <c r="F13" s="89"/>
      <c r="G13" s="90"/>
    </row>
    <row r="14" spans="1:7" s="57" customFormat="1" ht="17.25" customHeight="1">
      <c r="A14" s="88"/>
      <c r="B14" s="93"/>
      <c r="C14" s="94"/>
      <c r="D14" s="89"/>
      <c r="E14" s="89"/>
      <c r="F14" s="89"/>
      <c r="G14" s="90"/>
    </row>
    <row r="15" spans="1:7" s="57" customFormat="1" ht="17.25" customHeight="1">
      <c r="A15" s="88"/>
      <c r="B15" s="93"/>
      <c r="C15" s="94"/>
      <c r="D15" s="89"/>
      <c r="E15" s="89"/>
      <c r="F15" s="89"/>
      <c r="G15" s="90"/>
    </row>
    <row r="16" spans="1:7" s="57" customFormat="1" ht="17.25" customHeight="1">
      <c r="A16" s="88"/>
      <c r="B16" s="93"/>
      <c r="C16" s="94"/>
      <c r="D16" s="89"/>
      <c r="E16" s="89"/>
      <c r="F16" s="89"/>
      <c r="G16" s="90"/>
    </row>
    <row r="17" spans="1:7" s="57" customFormat="1" ht="17.25" customHeight="1">
      <c r="A17" s="90"/>
      <c r="B17" s="93"/>
      <c r="C17" s="94"/>
      <c r="D17" s="89"/>
      <c r="E17" s="89"/>
      <c r="F17" s="89"/>
      <c r="G17" s="90"/>
    </row>
    <row r="18" spans="1:7" s="57" customFormat="1" ht="17.25" customHeight="1">
      <c r="A18" s="88"/>
      <c r="B18" s="93"/>
      <c r="C18" s="94"/>
      <c r="D18" s="89"/>
      <c r="E18" s="89"/>
      <c r="F18" s="89"/>
      <c r="G18" s="90"/>
    </row>
    <row r="19" spans="1:7" s="57" customFormat="1" ht="17.25" customHeight="1">
      <c r="A19" s="88"/>
      <c r="B19" s="93"/>
      <c r="C19" s="94"/>
      <c r="D19" s="89"/>
      <c r="E19" s="89"/>
      <c r="F19" s="89"/>
      <c r="G19" s="90"/>
    </row>
    <row r="20" spans="1:7" s="57" customFormat="1" ht="17.25" customHeight="1">
      <c r="A20" s="88"/>
      <c r="B20" s="93"/>
      <c r="C20" s="94"/>
      <c r="D20" s="89"/>
      <c r="E20" s="89"/>
      <c r="F20" s="89"/>
      <c r="G20" s="90"/>
    </row>
    <row r="21" spans="1:7" s="57" customFormat="1" ht="17.25" customHeight="1">
      <c r="A21" s="88"/>
      <c r="B21" s="93"/>
      <c r="C21" s="94"/>
      <c r="D21" s="89"/>
      <c r="E21" s="89"/>
      <c r="F21" s="89"/>
      <c r="G21" s="90"/>
    </row>
    <row r="22" spans="1:7" s="57" customFormat="1" ht="17.25" customHeight="1">
      <c r="A22" s="88"/>
      <c r="B22" s="93"/>
      <c r="C22" s="94"/>
      <c r="D22" s="89"/>
      <c r="E22" s="89"/>
      <c r="F22" s="89"/>
      <c r="G22" s="90"/>
    </row>
    <row r="23" spans="1:7" s="57" customFormat="1" ht="17.25" customHeight="1">
      <c r="A23" s="88"/>
      <c r="B23" s="93"/>
      <c r="C23" s="94"/>
      <c r="D23" s="89"/>
      <c r="E23" s="89"/>
      <c r="F23" s="89"/>
      <c r="G23" s="90"/>
    </row>
    <row r="24" spans="1:7" s="57" customFormat="1" ht="19.5" customHeight="1">
      <c r="A24" s="88"/>
      <c r="B24" s="93"/>
      <c r="C24" s="94"/>
      <c r="D24" s="89"/>
      <c r="E24" s="89"/>
      <c r="F24" s="89"/>
      <c r="G24" s="90"/>
    </row>
    <row r="25" spans="1:7" s="57" customFormat="1" ht="19.5" customHeight="1">
      <c r="A25" s="88"/>
      <c r="B25" s="93"/>
      <c r="C25" s="94"/>
      <c r="D25" s="89"/>
      <c r="E25" s="89"/>
      <c r="F25" s="89"/>
      <c r="G25" s="90"/>
    </row>
    <row r="26" spans="1:7" s="57" customFormat="1" ht="19.5" customHeight="1">
      <c r="A26" s="88"/>
      <c r="B26" s="93"/>
      <c r="C26" s="94"/>
      <c r="D26" s="89"/>
      <c r="E26" s="89"/>
      <c r="F26" s="89"/>
      <c r="G26" s="90"/>
    </row>
    <row r="27" spans="1:7" s="57" customFormat="1" ht="19.5" customHeight="1">
      <c r="A27" s="88"/>
      <c r="B27" s="93"/>
      <c r="C27" s="94"/>
      <c r="D27" s="89"/>
      <c r="E27" s="89"/>
      <c r="F27" s="89"/>
      <c r="G27" s="90"/>
    </row>
    <row r="28" spans="1:7" s="57" customFormat="1" ht="19.5" customHeight="1">
      <c r="A28" s="88"/>
      <c r="B28" s="93"/>
      <c r="C28" s="94"/>
      <c r="D28" s="89"/>
      <c r="E28" s="89"/>
      <c r="F28" s="89"/>
      <c r="G28" s="90"/>
    </row>
    <row r="29" spans="1:7" s="57" customFormat="1" ht="19.5" customHeight="1">
      <c r="A29" s="88"/>
      <c r="B29" s="93"/>
      <c r="C29" s="94"/>
      <c r="D29" s="89"/>
      <c r="E29" s="89"/>
      <c r="F29" s="89"/>
      <c r="G29" s="90"/>
    </row>
    <row r="30" spans="1:7" s="57" customFormat="1" ht="19.5" customHeight="1">
      <c r="A30" s="88"/>
      <c r="B30" s="93"/>
      <c r="C30" s="94"/>
      <c r="D30" s="89"/>
      <c r="E30" s="89"/>
      <c r="F30" s="89"/>
      <c r="G30" s="90"/>
    </row>
    <row r="31" spans="1:7" s="57" customFormat="1" ht="19.5" customHeight="1">
      <c r="A31" s="88"/>
      <c r="B31" s="93"/>
      <c r="C31" s="94"/>
      <c r="D31" s="89"/>
      <c r="E31" s="89"/>
      <c r="F31" s="89"/>
      <c r="G31" s="90"/>
    </row>
    <row r="32" spans="1:7" s="57" customFormat="1" ht="19.5" customHeight="1">
      <c r="A32" s="88"/>
      <c r="B32" s="93"/>
      <c r="C32" s="94"/>
      <c r="D32" s="89"/>
      <c r="E32" s="89"/>
      <c r="F32" s="89"/>
      <c r="G32" s="90"/>
    </row>
    <row r="33" spans="1:7" s="57" customFormat="1" ht="19.5" customHeight="1">
      <c r="A33" s="88"/>
      <c r="B33" s="93"/>
      <c r="C33" s="94"/>
      <c r="D33" s="89"/>
      <c r="E33" s="89"/>
      <c r="F33" s="89"/>
      <c r="G33" s="90"/>
    </row>
    <row r="34" spans="1:7" s="57" customFormat="1" ht="19.5" customHeight="1">
      <c r="A34" s="88"/>
      <c r="B34" s="93"/>
      <c r="C34" s="94"/>
      <c r="D34" s="89"/>
      <c r="E34" s="89"/>
      <c r="F34" s="89"/>
      <c r="G34" s="90"/>
    </row>
    <row r="35" spans="1:7" s="57" customFormat="1" ht="19.5" customHeight="1">
      <c r="A35" s="88"/>
      <c r="B35" s="93"/>
      <c r="C35" s="94"/>
      <c r="D35" s="89"/>
      <c r="E35" s="89"/>
      <c r="F35" s="89"/>
      <c r="G35" s="90"/>
    </row>
    <row r="36" spans="1:7" s="57" customFormat="1" ht="19.5" customHeight="1">
      <c r="A36" s="88"/>
      <c r="B36" s="93"/>
      <c r="C36" s="94"/>
      <c r="D36" s="89"/>
      <c r="E36" s="89"/>
      <c r="F36" s="89"/>
      <c r="G36" s="90"/>
    </row>
    <row r="37" spans="1:7" s="57" customFormat="1" ht="19.5" customHeight="1">
      <c r="A37" s="88"/>
      <c r="B37" s="93"/>
      <c r="C37" s="94"/>
      <c r="D37" s="89"/>
      <c r="E37" s="89"/>
      <c r="F37" s="89"/>
      <c r="G37" s="90"/>
    </row>
    <row r="38" spans="1:7" s="57" customFormat="1" ht="19.5" customHeight="1">
      <c r="A38" s="88"/>
      <c r="B38" s="93"/>
      <c r="C38" s="94"/>
      <c r="D38" s="89"/>
      <c r="E38" s="89"/>
      <c r="F38" s="89"/>
      <c r="G38" s="90"/>
    </row>
    <row r="39" spans="1:7" s="57" customFormat="1" ht="19.5" customHeight="1">
      <c r="A39" s="88"/>
      <c r="B39" s="93"/>
      <c r="C39" s="94"/>
      <c r="D39" s="89"/>
      <c r="E39" s="89"/>
      <c r="F39" s="89"/>
      <c r="G39" s="90"/>
    </row>
    <row r="40" spans="1:7" s="57" customFormat="1" ht="19.5" customHeight="1">
      <c r="A40" s="88"/>
      <c r="B40" s="93"/>
      <c r="C40" s="94"/>
      <c r="D40" s="89"/>
      <c r="E40" s="89"/>
      <c r="F40" s="89"/>
      <c r="G40" s="90"/>
    </row>
    <row r="41" spans="1:7" s="57" customFormat="1" ht="19.5" customHeight="1">
      <c r="A41" s="88"/>
      <c r="B41" s="93"/>
      <c r="C41" s="94"/>
      <c r="D41" s="89"/>
      <c r="E41" s="89"/>
      <c r="F41" s="89"/>
      <c r="G41" s="90"/>
    </row>
    <row r="42" spans="1:7" s="57" customFormat="1" ht="19.5" customHeight="1">
      <c r="A42" s="88"/>
      <c r="B42" s="93"/>
      <c r="C42" s="94"/>
      <c r="D42" s="89"/>
      <c r="E42" s="89"/>
      <c r="F42" s="89"/>
      <c r="G42" s="90"/>
    </row>
    <row r="43" spans="1:7" s="57" customFormat="1" ht="19.5" customHeight="1">
      <c r="A43" s="88"/>
      <c r="B43" s="93"/>
      <c r="C43" s="94"/>
      <c r="D43" s="89"/>
      <c r="E43" s="89"/>
      <c r="F43" s="89"/>
      <c r="G43" s="90"/>
    </row>
    <row r="44" spans="1:7" s="57" customFormat="1" ht="19.5" customHeight="1">
      <c r="A44" s="88"/>
      <c r="B44" s="93"/>
      <c r="C44" s="94"/>
      <c r="D44" s="89"/>
      <c r="E44" s="89"/>
      <c r="F44" s="89"/>
      <c r="G44" s="90"/>
    </row>
    <row r="45" spans="1:7" s="57" customFormat="1" ht="19.5" customHeight="1">
      <c r="A45" s="88"/>
      <c r="B45" s="93"/>
      <c r="C45" s="94"/>
      <c r="D45" s="89"/>
      <c r="E45" s="89"/>
      <c r="F45" s="89"/>
      <c r="G45" s="90"/>
    </row>
    <row r="46" spans="1:7" s="57" customFormat="1" ht="19.5" customHeight="1">
      <c r="A46" s="88"/>
      <c r="B46" s="93"/>
      <c r="C46" s="94"/>
      <c r="D46" s="89"/>
      <c r="E46" s="89"/>
      <c r="F46" s="89"/>
      <c r="G46" s="90"/>
    </row>
    <row r="47" spans="1:7" s="57" customFormat="1" ht="17.25" customHeight="1">
      <c r="A47" s="88" t="s">
        <v>153</v>
      </c>
      <c r="B47" s="93"/>
      <c r="C47" s="67" t="s">
        <v>154</v>
      </c>
      <c r="D47" s="89">
        <v>0</v>
      </c>
      <c r="E47" s="89">
        <v>0</v>
      </c>
      <c r="F47" s="89">
        <v>0</v>
      </c>
      <c r="G47" s="90"/>
    </row>
    <row r="48" spans="1:7" s="57" customFormat="1" ht="17.25" customHeight="1">
      <c r="A48" s="87" t="s">
        <v>155</v>
      </c>
      <c r="B48" s="95"/>
      <c r="C48" s="67"/>
      <c r="D48" s="89"/>
      <c r="E48" s="89"/>
      <c r="F48" s="89"/>
      <c r="G48" s="90"/>
    </row>
    <row r="49" spans="1:7" s="57" customFormat="1" ht="17.25" customHeight="1">
      <c r="A49" s="88" t="s">
        <v>156</v>
      </c>
      <c r="B49" s="96"/>
      <c r="C49" s="67"/>
      <c r="D49" s="89"/>
      <c r="E49" s="89"/>
      <c r="F49" s="89"/>
      <c r="G49" s="90"/>
    </row>
    <row r="50" spans="1:7" s="57" customFormat="1" ht="17.25" customHeight="1">
      <c r="A50" s="88"/>
      <c r="B50" s="93"/>
      <c r="C50" s="67"/>
      <c r="D50" s="89"/>
      <c r="E50" s="89"/>
      <c r="F50" s="89"/>
      <c r="G50" s="90"/>
    </row>
    <row r="51" spans="1:7" s="57" customFormat="1" ht="17.25" customHeight="1">
      <c r="A51" s="88"/>
      <c r="B51" s="93"/>
      <c r="C51" s="67"/>
      <c r="D51" s="89"/>
      <c r="E51" s="89"/>
      <c r="F51" s="89"/>
      <c r="G51" s="90"/>
    </row>
    <row r="52" spans="1:7" s="57" customFormat="1" ht="17.25" customHeight="1">
      <c r="A52" s="97" t="s">
        <v>27</v>
      </c>
      <c r="B52" s="67">
        <v>1015.52</v>
      </c>
      <c r="C52" s="97" t="s">
        <v>28</v>
      </c>
      <c r="D52" s="89">
        <v>1015.52</v>
      </c>
      <c r="E52" s="89">
        <v>1015.52</v>
      </c>
      <c r="F52" s="89">
        <v>0</v>
      </c>
      <c r="G52" s="90"/>
    </row>
    <row r="53" spans="2:7" s="57" customFormat="1" ht="15.75">
      <c r="B53" s="98"/>
      <c r="G53" s="71"/>
    </row>
    <row r="54" spans="2:7" s="57" customFormat="1" ht="15.75">
      <c r="B54" s="98"/>
      <c r="G54" s="71"/>
    </row>
    <row r="55" spans="2:7" s="57" customFormat="1" ht="15.75">
      <c r="B55" s="98"/>
      <c r="G55" s="71"/>
    </row>
    <row r="56" spans="2:7" s="57" customFormat="1" ht="15.75">
      <c r="B56" s="98"/>
      <c r="G56" s="71"/>
    </row>
    <row r="57" spans="2:7" s="57" customFormat="1" ht="15.75">
      <c r="B57" s="98"/>
      <c r="G57" s="71"/>
    </row>
    <row r="58" spans="2:7" s="57" customFormat="1" ht="15.75">
      <c r="B58" s="98"/>
      <c r="G58" s="71"/>
    </row>
    <row r="59" spans="2:7" s="57" customFormat="1" ht="15.75">
      <c r="B59" s="98"/>
      <c r="G59" s="71"/>
    </row>
    <row r="60" spans="2:7" s="57" customFormat="1" ht="15.75">
      <c r="B60" s="98"/>
      <c r="G60" s="71"/>
    </row>
    <row r="61" spans="2:7" s="57" customFormat="1" ht="15.75">
      <c r="B61" s="98"/>
      <c r="G61" s="71"/>
    </row>
    <row r="62" spans="2:7" s="57" customFormat="1" ht="15.75">
      <c r="B62" s="98"/>
      <c r="G62" s="71"/>
    </row>
    <row r="63" spans="2:7" s="57" customFormat="1" ht="15.75">
      <c r="B63" s="98"/>
      <c r="G63" s="71"/>
    </row>
    <row r="64" spans="2:7" s="57" customFormat="1" ht="15.75">
      <c r="B64" s="98"/>
      <c r="G64" s="71"/>
    </row>
    <row r="65" spans="2:7" s="57" customFormat="1" ht="15.75">
      <c r="B65" s="98"/>
      <c r="G65" s="71"/>
    </row>
    <row r="66" spans="2:7" s="57" customFormat="1" ht="15.75">
      <c r="B66" s="98"/>
      <c r="G66" s="71"/>
    </row>
    <row r="67" spans="2:7" s="57" customFormat="1" ht="15.75">
      <c r="B67" s="98"/>
      <c r="G67" s="71"/>
    </row>
    <row r="68" spans="2:7" s="57" customFormat="1" ht="15.75">
      <c r="B68" s="98"/>
      <c r="G68" s="71"/>
    </row>
    <row r="69" spans="2:7" s="57" customFormat="1" ht="15.75">
      <c r="B69" s="98"/>
      <c r="G69" s="71"/>
    </row>
    <row r="70" spans="2:7" s="57" customFormat="1" ht="15.75">
      <c r="B70" s="98"/>
      <c r="G70" s="71"/>
    </row>
    <row r="71" spans="2:7" s="57" customFormat="1" ht="15.75">
      <c r="B71" s="98"/>
      <c r="G71" s="71"/>
    </row>
    <row r="72" spans="2:7" s="57" customFormat="1" ht="15.75">
      <c r="B72" s="98"/>
      <c r="G72" s="71"/>
    </row>
    <row r="73" spans="2:7" s="57" customFormat="1" ht="15.75">
      <c r="B73" s="98"/>
      <c r="G73" s="71"/>
    </row>
    <row r="74" spans="2:7" s="57" customFormat="1" ht="15.75">
      <c r="B74" s="98"/>
      <c r="G74" s="71"/>
    </row>
    <row r="75" spans="2:7" s="57" customFormat="1" ht="15.75">
      <c r="B75" s="98"/>
      <c r="G75" s="71"/>
    </row>
    <row r="76" spans="2:7" s="57" customFormat="1" ht="15.75">
      <c r="B76" s="98"/>
      <c r="G76" s="71"/>
    </row>
    <row r="77" spans="2:7" s="57" customFormat="1" ht="15.75">
      <c r="B77" s="98"/>
      <c r="G77" s="71"/>
    </row>
    <row r="78" spans="2:32" s="57" customFormat="1" ht="15.75">
      <c r="B78" s="98"/>
      <c r="G78" s="71"/>
      <c r="AF78" s="65"/>
    </row>
    <row r="79" spans="2:30" s="57" customFormat="1" ht="15.75">
      <c r="B79" s="98"/>
      <c r="G79" s="71"/>
      <c r="AD79" s="65"/>
    </row>
    <row r="80" spans="2:32" s="57" customFormat="1" ht="15.75">
      <c r="B80" s="98"/>
      <c r="G80" s="71"/>
      <c r="AE80" s="65"/>
      <c r="AF80" s="65"/>
    </row>
    <row r="81" spans="2:33" s="57" customFormat="1" ht="15.75">
      <c r="B81" s="98"/>
      <c r="G81" s="71"/>
      <c r="AF81" s="65"/>
      <c r="AG81" s="65"/>
    </row>
    <row r="82" spans="2:33" s="57" customFormat="1" ht="15.75">
      <c r="B82" s="98"/>
      <c r="G82" s="71"/>
      <c r="AG82" s="99"/>
    </row>
    <row r="83" spans="2:7" s="57" customFormat="1" ht="15.75">
      <c r="B83" s="98"/>
      <c r="G83" s="71"/>
    </row>
    <row r="84" spans="2:7" s="57" customFormat="1" ht="15.75">
      <c r="B84" s="98"/>
      <c r="G84" s="71"/>
    </row>
    <row r="85" spans="2:7" s="57" customFormat="1" ht="15.75">
      <c r="B85" s="98"/>
      <c r="G85" s="71"/>
    </row>
    <row r="86" spans="2:7" s="57" customFormat="1" ht="15.75">
      <c r="B86" s="98"/>
      <c r="G86" s="71"/>
    </row>
    <row r="87" spans="2:7" s="57" customFormat="1" ht="15.75">
      <c r="B87" s="98"/>
      <c r="G87" s="71"/>
    </row>
    <row r="88" spans="2:7" s="57" customFormat="1" ht="15.75">
      <c r="B88" s="98"/>
      <c r="G88" s="71"/>
    </row>
    <row r="89" spans="2:7" s="57" customFormat="1" ht="15.75">
      <c r="B89" s="98"/>
      <c r="G89" s="71"/>
    </row>
    <row r="90" spans="2:7" s="57" customFormat="1" ht="15.75">
      <c r="B90" s="98"/>
      <c r="G90" s="71"/>
    </row>
    <row r="91" spans="2:7" s="57" customFormat="1" ht="15.75">
      <c r="B91" s="98"/>
      <c r="G91" s="71"/>
    </row>
    <row r="92" spans="2:7" s="57" customFormat="1" ht="15.75">
      <c r="B92" s="98"/>
      <c r="G92" s="71"/>
    </row>
    <row r="93" spans="2:7" s="57" customFormat="1" ht="15.75">
      <c r="B93" s="98"/>
      <c r="G93" s="71"/>
    </row>
    <row r="94" spans="2:7" s="57" customFormat="1" ht="15.75">
      <c r="B94" s="98"/>
      <c r="G94" s="71"/>
    </row>
    <row r="95" spans="2:7" s="57" customFormat="1" ht="15.75">
      <c r="B95" s="98"/>
      <c r="G95" s="71"/>
    </row>
    <row r="96" spans="2:7" s="57" customFormat="1" ht="15.75">
      <c r="B96" s="98"/>
      <c r="G96" s="71"/>
    </row>
    <row r="97" spans="2:7" s="57" customFormat="1" ht="15.75">
      <c r="B97" s="98"/>
      <c r="G97" s="71"/>
    </row>
    <row r="98" spans="2:7" s="57" customFormat="1" ht="15.75">
      <c r="B98" s="98"/>
      <c r="G98" s="71"/>
    </row>
    <row r="99" spans="2:7" s="57" customFormat="1" ht="15.75">
      <c r="B99" s="98"/>
      <c r="G99" s="71"/>
    </row>
    <row r="100" spans="2:7" s="57" customFormat="1" ht="15.75">
      <c r="B100" s="98"/>
      <c r="G100" s="71"/>
    </row>
    <row r="101" spans="2:7" s="57" customFormat="1" ht="15.75">
      <c r="B101" s="98"/>
      <c r="G101" s="71"/>
    </row>
    <row r="102" spans="2:7" s="57" customFormat="1" ht="15.75">
      <c r="B102" s="98"/>
      <c r="G102" s="71"/>
    </row>
    <row r="103" spans="2:7" s="57" customFormat="1" ht="15.75">
      <c r="B103" s="98"/>
      <c r="G103" s="71"/>
    </row>
    <row r="104" spans="2:7" s="57" customFormat="1" ht="15.75">
      <c r="B104" s="98"/>
      <c r="G104" s="71"/>
    </row>
    <row r="105" spans="2:7" s="57" customFormat="1" ht="15.75">
      <c r="B105" s="98"/>
      <c r="G105" s="71"/>
    </row>
    <row r="106" spans="2:7" s="57" customFormat="1" ht="15.75">
      <c r="B106" s="98"/>
      <c r="G106" s="71"/>
    </row>
    <row r="107" spans="2:7" s="57" customFormat="1" ht="15.75">
      <c r="B107" s="98"/>
      <c r="G107" s="71"/>
    </row>
    <row r="108" spans="2:7" s="57" customFormat="1" ht="15.75">
      <c r="B108" s="98"/>
      <c r="G108" s="71"/>
    </row>
    <row r="109" spans="2:7" s="57" customFormat="1" ht="15.75">
      <c r="B109" s="98"/>
      <c r="G109" s="71"/>
    </row>
    <row r="110" spans="2:7" s="57" customFormat="1" ht="15.75">
      <c r="B110" s="98"/>
      <c r="G110" s="71"/>
    </row>
    <row r="111" spans="2:7" s="57" customFormat="1" ht="15.75">
      <c r="B111" s="98"/>
      <c r="G111" s="71"/>
    </row>
    <row r="112" spans="2:7" s="57" customFormat="1" ht="15.75">
      <c r="B112" s="98"/>
      <c r="G112" s="71"/>
    </row>
    <row r="113" spans="2:7" s="57" customFormat="1" ht="15.75">
      <c r="B113" s="98"/>
      <c r="G113" s="71"/>
    </row>
    <row r="114" spans="2:7" s="57" customFormat="1" ht="15.75">
      <c r="B114" s="98"/>
      <c r="G114" s="71"/>
    </row>
    <row r="115" spans="2:7" s="57" customFormat="1" ht="15.75">
      <c r="B115" s="98"/>
      <c r="G115" s="71"/>
    </row>
    <row r="116" spans="2:7" s="57" customFormat="1" ht="15.75">
      <c r="B116" s="98"/>
      <c r="G116" s="71"/>
    </row>
    <row r="117" spans="2:7" s="57" customFormat="1" ht="15.75">
      <c r="B117" s="98"/>
      <c r="G117" s="71"/>
    </row>
    <row r="118" spans="2:7" s="57" customFormat="1" ht="15.75">
      <c r="B118" s="98"/>
      <c r="G118" s="71"/>
    </row>
    <row r="119" spans="2:26" s="57" customFormat="1" ht="15.75">
      <c r="B119" s="98"/>
      <c r="G119" s="71"/>
      <c r="Z119" s="65"/>
    </row>
    <row r="120" spans="2:26" s="57" customFormat="1" ht="15.75">
      <c r="B120" s="98"/>
      <c r="G120" s="71"/>
      <c r="W120" s="65"/>
      <c r="X120" s="65"/>
      <c r="Y120" s="65"/>
      <c r="Z120" s="99"/>
    </row>
    <row r="121" spans="2:7" s="57" customFormat="1" ht="15.75">
      <c r="B121" s="98"/>
      <c r="G121" s="71"/>
    </row>
    <row r="122" spans="2:7" s="57" customFormat="1" ht="15.75">
      <c r="B122" s="98"/>
      <c r="G122" s="71"/>
    </row>
    <row r="123" spans="2:7" s="57" customFormat="1" ht="15.75">
      <c r="B123" s="98"/>
      <c r="G123" s="71"/>
    </row>
    <row r="124" spans="2:7" s="57" customFormat="1" ht="15.75">
      <c r="B124" s="98"/>
      <c r="G124" s="71"/>
    </row>
    <row r="125" spans="2:7" s="57" customFormat="1" ht="15.75">
      <c r="B125" s="98"/>
      <c r="G125" s="71"/>
    </row>
    <row r="126" spans="2:7" s="57" customFormat="1" ht="15.75">
      <c r="B126" s="98"/>
      <c r="G126" s="71"/>
    </row>
    <row r="127" spans="2:7" s="57" customFormat="1" ht="15.75">
      <c r="B127" s="98"/>
      <c r="G127" s="71"/>
    </row>
    <row r="128" spans="2:7" s="57" customFormat="1" ht="15.75">
      <c r="B128" s="98"/>
      <c r="G128" s="71"/>
    </row>
    <row r="129" spans="2:7" s="57" customFormat="1" ht="15.75">
      <c r="B129" s="98"/>
      <c r="G129" s="71"/>
    </row>
    <row r="130" spans="2:7" s="57" customFormat="1" ht="15.75">
      <c r="B130" s="98"/>
      <c r="G130" s="71"/>
    </row>
    <row r="131" spans="2:7" s="57" customFormat="1" ht="15.75">
      <c r="B131" s="98"/>
      <c r="G131" s="71"/>
    </row>
    <row r="132" spans="2:7" s="57" customFormat="1" ht="15.75">
      <c r="B132" s="98"/>
      <c r="G132" s="71"/>
    </row>
    <row r="133" spans="2:7" s="57" customFormat="1" ht="15.75">
      <c r="B133" s="98"/>
      <c r="G133" s="71"/>
    </row>
    <row r="134" spans="2:7" s="57" customFormat="1" ht="15.75">
      <c r="B134" s="98"/>
      <c r="G134" s="71"/>
    </row>
    <row r="135" spans="2:7" s="57" customFormat="1" ht="15.75">
      <c r="B135" s="98"/>
      <c r="G135" s="71"/>
    </row>
    <row r="136" spans="2:7" s="57" customFormat="1" ht="15.75">
      <c r="B136" s="98"/>
      <c r="G136" s="71"/>
    </row>
    <row r="137" spans="2:7" s="57" customFormat="1" ht="15.75">
      <c r="B137" s="98"/>
      <c r="G137" s="71"/>
    </row>
    <row r="138" spans="2:7" s="57" customFormat="1" ht="15.75">
      <c r="B138" s="98"/>
      <c r="G138" s="71"/>
    </row>
    <row r="139" spans="2:7" s="57" customFormat="1" ht="15.75">
      <c r="B139" s="98"/>
      <c r="G139" s="71"/>
    </row>
    <row r="140" spans="2:7" s="57" customFormat="1" ht="15.75">
      <c r="B140" s="98"/>
      <c r="G140" s="71"/>
    </row>
    <row r="141" spans="2:7" s="57" customFormat="1" ht="15.75">
      <c r="B141" s="98"/>
      <c r="G141" s="71"/>
    </row>
    <row r="142" spans="2:7" s="57" customFormat="1" ht="15.75">
      <c r="B142" s="98"/>
      <c r="G142" s="71"/>
    </row>
    <row r="143" spans="2:7" s="57" customFormat="1" ht="15.75">
      <c r="B143" s="98"/>
      <c r="G143" s="71"/>
    </row>
    <row r="144" spans="2:7" s="57" customFormat="1" ht="15.75">
      <c r="B144" s="98"/>
      <c r="G144" s="71"/>
    </row>
    <row r="145" spans="2:7" s="57" customFormat="1" ht="15.75">
      <c r="B145" s="98"/>
      <c r="G145" s="71"/>
    </row>
    <row r="146" spans="2:7" s="57" customFormat="1" ht="15.75">
      <c r="B146" s="98"/>
      <c r="G146" s="71"/>
    </row>
    <row r="147" spans="2:7" s="57" customFormat="1" ht="15.75">
      <c r="B147" s="98"/>
      <c r="G147" s="71"/>
    </row>
    <row r="148" spans="2:7" s="57" customFormat="1" ht="15.75">
      <c r="B148" s="98"/>
      <c r="G148" s="71"/>
    </row>
    <row r="149" spans="2:7" s="57" customFormat="1" ht="15.75">
      <c r="B149" s="98"/>
      <c r="G149" s="71"/>
    </row>
    <row r="150" spans="2:7" s="57" customFormat="1" ht="15.75">
      <c r="B150" s="98"/>
      <c r="G150" s="71"/>
    </row>
    <row r="151" spans="2:7" s="57" customFormat="1" ht="15.75">
      <c r="B151" s="98"/>
      <c r="G151" s="71"/>
    </row>
    <row r="152" spans="2:7" s="57" customFormat="1" ht="15.75">
      <c r="B152" s="98"/>
      <c r="G152" s="71"/>
    </row>
    <row r="153" spans="2:7" s="57" customFormat="1" ht="15.75">
      <c r="B153" s="98"/>
      <c r="G153" s="71"/>
    </row>
    <row r="154" spans="2:7" s="57" customFormat="1" ht="15.75">
      <c r="B154" s="98"/>
      <c r="G154" s="71"/>
    </row>
    <row r="155" spans="2:7" s="57" customFormat="1" ht="15.75">
      <c r="B155" s="98"/>
      <c r="G155" s="71"/>
    </row>
    <row r="156" spans="2:7" s="57" customFormat="1" ht="15.75">
      <c r="B156" s="98"/>
      <c r="G156" s="71"/>
    </row>
    <row r="157" spans="2:7" s="57" customFormat="1" ht="15.75">
      <c r="B157" s="98"/>
      <c r="G157" s="71"/>
    </row>
    <row r="158" spans="2:7" s="57" customFormat="1" ht="15.75">
      <c r="B158" s="98"/>
      <c r="G158" s="71"/>
    </row>
    <row r="159" spans="2:7" s="57" customFormat="1" ht="15.75">
      <c r="B159" s="98"/>
      <c r="G159" s="71"/>
    </row>
    <row r="160" spans="2:7" s="57" customFormat="1" ht="15.75">
      <c r="B160" s="98"/>
      <c r="G160" s="71"/>
    </row>
    <row r="161" spans="2:7" s="57" customFormat="1" ht="15.75">
      <c r="B161" s="98"/>
      <c r="G161" s="71"/>
    </row>
    <row r="162" spans="2:7" s="57" customFormat="1" ht="15.75">
      <c r="B162" s="98"/>
      <c r="G162" s="71"/>
    </row>
    <row r="163" spans="2:7" s="57" customFormat="1" ht="15.75">
      <c r="B163" s="98"/>
      <c r="G163" s="71"/>
    </row>
    <row r="164" spans="2:7" s="57" customFormat="1" ht="15.75">
      <c r="B164" s="98"/>
      <c r="G164" s="71"/>
    </row>
    <row r="165" spans="2:7" s="57" customFormat="1" ht="15.75">
      <c r="B165" s="98"/>
      <c r="G165" s="71"/>
    </row>
    <row r="166" spans="2:7" s="57" customFormat="1" ht="15.75">
      <c r="B166" s="98"/>
      <c r="G166" s="71"/>
    </row>
    <row r="167" spans="2:7" s="57" customFormat="1" ht="15.75">
      <c r="B167" s="98"/>
      <c r="G167" s="71"/>
    </row>
    <row r="168" spans="2:7" s="57" customFormat="1" ht="15.75">
      <c r="B168" s="98"/>
      <c r="G168" s="71"/>
    </row>
    <row r="169" spans="2:7" s="57" customFormat="1" ht="15.75">
      <c r="B169" s="98"/>
      <c r="G169" s="71"/>
    </row>
    <row r="170" spans="2:7" s="57" customFormat="1" ht="15.75">
      <c r="B170" s="98"/>
      <c r="G170" s="71"/>
    </row>
    <row r="171" spans="2:7" s="57" customFormat="1" ht="15.75">
      <c r="B171" s="98"/>
      <c r="G171" s="71"/>
    </row>
    <row r="172" spans="2:7" s="57" customFormat="1" ht="15.75">
      <c r="B172" s="98"/>
      <c r="G172" s="71"/>
    </row>
    <row r="173" spans="2:7" s="57" customFormat="1" ht="15.75">
      <c r="B173" s="98"/>
      <c r="G173" s="71"/>
    </row>
    <row r="174" spans="2:7" s="57" customFormat="1" ht="15.75">
      <c r="B174" s="98"/>
      <c r="G174" s="71"/>
    </row>
    <row r="175" spans="2:7" s="57" customFormat="1" ht="15.75">
      <c r="B175" s="98"/>
      <c r="G175" s="71"/>
    </row>
    <row r="176" spans="2:7" s="57" customFormat="1" ht="15.75">
      <c r="B176" s="98"/>
      <c r="G176" s="71"/>
    </row>
    <row r="177" spans="2:7" s="57" customFormat="1" ht="15.75">
      <c r="B177" s="98"/>
      <c r="G177" s="71"/>
    </row>
    <row r="178" spans="2:7" s="57" customFormat="1" ht="15.75">
      <c r="B178" s="98"/>
      <c r="G178" s="71"/>
    </row>
    <row r="179" spans="2:7" s="57" customFormat="1" ht="15.75">
      <c r="B179" s="98"/>
      <c r="G179" s="71"/>
    </row>
    <row r="180" spans="2:7" s="57" customFormat="1" ht="15.75">
      <c r="B180" s="98"/>
      <c r="G180" s="71"/>
    </row>
    <row r="181" spans="2:7" s="57" customFormat="1" ht="15.75">
      <c r="B181" s="98"/>
      <c r="G181" s="71"/>
    </row>
    <row r="182" spans="2:7" s="57" customFormat="1" ht="15.75">
      <c r="B182" s="98"/>
      <c r="G182" s="71"/>
    </row>
    <row r="183" spans="2:7" s="57" customFormat="1" ht="15.75">
      <c r="B183" s="98"/>
      <c r="G183" s="71"/>
    </row>
    <row r="184" spans="2:7" s="57" customFormat="1" ht="15.75">
      <c r="B184" s="98"/>
      <c r="G184" s="71"/>
    </row>
    <row r="185" spans="2:7" s="57" customFormat="1" ht="15.75">
      <c r="B185" s="98"/>
      <c r="G185" s="71"/>
    </row>
    <row r="186" spans="2:7" s="57" customFormat="1" ht="15.75">
      <c r="B186" s="98"/>
      <c r="G186" s="71"/>
    </row>
    <row r="187" spans="2:7" s="57" customFormat="1" ht="15.75">
      <c r="B187" s="98"/>
      <c r="G187" s="71"/>
    </row>
    <row r="188" spans="2:7" s="57" customFormat="1" ht="15.75">
      <c r="B188" s="98"/>
      <c r="G188" s="71"/>
    </row>
    <row r="189" spans="2:7" s="57" customFormat="1" ht="15.75">
      <c r="B189" s="98"/>
      <c r="G189" s="71"/>
    </row>
    <row r="190" spans="2:7" s="57" customFormat="1" ht="15.75">
      <c r="B190" s="98"/>
      <c r="G190" s="71"/>
    </row>
    <row r="191" spans="2:7" s="57" customFormat="1" ht="15.75">
      <c r="B191" s="98"/>
      <c r="G191" s="71"/>
    </row>
    <row r="192" spans="2:7" s="57" customFormat="1" ht="15.75">
      <c r="B192" s="98"/>
      <c r="G192" s="71"/>
    </row>
    <row r="193" spans="2:7" s="57" customFormat="1" ht="15.75">
      <c r="B193" s="98"/>
      <c r="G193" s="71"/>
    </row>
    <row r="194" spans="2:7" s="57" customFormat="1" ht="15.75">
      <c r="B194" s="98"/>
      <c r="G194" s="71"/>
    </row>
    <row r="195" spans="2:7" s="57" customFormat="1" ht="15.75">
      <c r="B195" s="98"/>
      <c r="G195" s="71"/>
    </row>
    <row r="196" spans="2:7" s="57" customFormat="1" ht="15.75">
      <c r="B196" s="98"/>
      <c r="G196" s="71"/>
    </row>
    <row r="197" spans="2:7" s="57" customFormat="1" ht="15.75">
      <c r="B197" s="98"/>
      <c r="G197" s="71"/>
    </row>
    <row r="198" spans="2:7" s="57" customFormat="1" ht="15.75">
      <c r="B198" s="98"/>
      <c r="G198" s="71"/>
    </row>
    <row r="199" spans="2:7" s="57" customFormat="1" ht="15.75">
      <c r="B199" s="98"/>
      <c r="G199" s="71"/>
    </row>
    <row r="200" spans="2:7" s="57" customFormat="1" ht="15.75">
      <c r="B200" s="98"/>
      <c r="G200" s="71"/>
    </row>
    <row r="201" spans="2:7" s="57" customFormat="1" ht="15.75">
      <c r="B201" s="98"/>
      <c r="G201" s="71"/>
    </row>
    <row r="202" spans="2:7" s="57" customFormat="1" ht="15.75">
      <c r="B202" s="98"/>
      <c r="G202" s="71"/>
    </row>
    <row r="203" spans="2:7" s="57" customFormat="1" ht="15.75">
      <c r="B203" s="98"/>
      <c r="G203" s="71"/>
    </row>
    <row r="204" spans="2:7" s="57" customFormat="1" ht="15.75">
      <c r="B204" s="98"/>
      <c r="G204" s="71"/>
    </row>
    <row r="205" spans="2:7" s="57" customFormat="1" ht="15.75">
      <c r="B205" s="98"/>
      <c r="G205" s="71"/>
    </row>
    <row r="206" spans="2:7" s="57" customFormat="1" ht="15.75">
      <c r="B206" s="98"/>
      <c r="G206" s="71"/>
    </row>
    <row r="207" spans="2:7" s="57" customFormat="1" ht="15.75">
      <c r="B207" s="98"/>
      <c r="G207" s="71"/>
    </row>
    <row r="208" spans="2:7" s="57" customFormat="1" ht="15.75">
      <c r="B208" s="98"/>
      <c r="G208" s="71"/>
    </row>
    <row r="209" spans="2:7" s="57" customFormat="1" ht="15.75">
      <c r="B209" s="98"/>
      <c r="G209" s="71"/>
    </row>
    <row r="210" spans="2:7" s="57" customFormat="1" ht="15.75">
      <c r="B210" s="98"/>
      <c r="G210" s="71"/>
    </row>
    <row r="211" spans="2:7" s="57" customFormat="1" ht="15.75">
      <c r="B211" s="98"/>
      <c r="G211" s="71"/>
    </row>
    <row r="212" spans="2:7" s="57" customFormat="1" ht="15.75">
      <c r="B212" s="98"/>
      <c r="G212" s="71"/>
    </row>
    <row r="213" spans="2:7" s="57" customFormat="1" ht="15.75">
      <c r="B213" s="98"/>
      <c r="G213" s="71"/>
    </row>
    <row r="214" spans="2:7" s="57" customFormat="1" ht="15.75">
      <c r="B214" s="98"/>
      <c r="G214" s="71"/>
    </row>
    <row r="215" spans="2:7" s="57" customFormat="1" ht="15.75">
      <c r="B215" s="98"/>
      <c r="G215" s="71"/>
    </row>
    <row r="216" spans="2:7" s="57" customFormat="1" ht="15.75">
      <c r="B216" s="98"/>
      <c r="G216" s="71"/>
    </row>
    <row r="217" spans="2:7" s="57" customFormat="1" ht="15.75">
      <c r="B217" s="98"/>
      <c r="G217" s="71"/>
    </row>
    <row r="218" spans="2:7" s="57" customFormat="1" ht="15.75">
      <c r="B218" s="98"/>
      <c r="G218" s="71"/>
    </row>
    <row r="219" spans="2:7" s="57" customFormat="1" ht="15.75">
      <c r="B219" s="98"/>
      <c r="G219" s="71"/>
    </row>
    <row r="220" spans="2:7" s="57" customFormat="1" ht="15.75">
      <c r="B220" s="98"/>
      <c r="G220" s="71"/>
    </row>
    <row r="221" spans="2:7" s="57" customFormat="1" ht="15.75">
      <c r="B221" s="98"/>
      <c r="G221" s="71"/>
    </row>
    <row r="222" spans="2:7" s="57" customFormat="1" ht="15.75">
      <c r="B222" s="98"/>
      <c r="G222" s="71"/>
    </row>
    <row r="223" spans="2:7" s="57" customFormat="1" ht="15.75">
      <c r="B223" s="98"/>
      <c r="G223" s="71"/>
    </row>
    <row r="224" spans="2:7" s="57" customFormat="1" ht="15.75">
      <c r="B224" s="98"/>
      <c r="G224" s="71"/>
    </row>
    <row r="225" spans="2:7" s="57" customFormat="1" ht="15.75">
      <c r="B225" s="98"/>
      <c r="G225" s="71"/>
    </row>
    <row r="226" spans="2:7" s="57" customFormat="1" ht="15.75">
      <c r="B226" s="98"/>
      <c r="G226" s="71"/>
    </row>
    <row r="227" spans="2:7" s="57" customFormat="1" ht="15.75">
      <c r="B227" s="98"/>
      <c r="G227" s="71"/>
    </row>
    <row r="228" spans="2:7" s="57" customFormat="1" ht="15.75">
      <c r="B228" s="98"/>
      <c r="G228" s="71"/>
    </row>
    <row r="229" spans="2:7" s="57" customFormat="1" ht="15.75">
      <c r="B229" s="98"/>
      <c r="G229" s="71"/>
    </row>
    <row r="230" spans="2:7" s="57" customFormat="1" ht="15.75">
      <c r="B230" s="98"/>
      <c r="G230" s="71"/>
    </row>
    <row r="231" spans="2:7" s="57" customFormat="1" ht="15.75">
      <c r="B231" s="98"/>
      <c r="G231" s="71"/>
    </row>
  </sheetData>
  <sheetProtection/>
  <mergeCells count="3">
    <mergeCell ref="A2:F2"/>
    <mergeCell ref="A4:B4"/>
    <mergeCell ref="C4:G4"/>
  </mergeCells>
  <printOptions/>
  <pageMargins left="0.71" right="0.71" top="0.75" bottom="0.75" header="0.31" footer="0.31"/>
  <pageSetup fitToHeight="1" fitToWidth="1" orientation="portrait" paperSize="9" scale="57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F16" sqref="F16"/>
    </sheetView>
  </sheetViews>
  <sheetFormatPr defaultColWidth="9.140625" defaultRowHeight="12.75" customHeight="1"/>
  <cols>
    <col min="1" max="1" width="17.8515625" style="57" customWidth="1"/>
    <col min="2" max="2" width="29.00390625" style="57" bestFit="1" customWidth="1"/>
    <col min="3" max="3" width="7.421875" style="57" bestFit="1" customWidth="1"/>
    <col min="4" max="4" width="18.7109375" style="57" bestFit="1" customWidth="1"/>
    <col min="5" max="5" width="13.57421875" style="57" bestFit="1" customWidth="1"/>
    <col min="6" max="6" width="18.7109375" style="57" bestFit="1" customWidth="1"/>
    <col min="7" max="7" width="16.140625" style="57" bestFit="1" customWidth="1"/>
    <col min="8" max="8" width="9.140625" style="57" customWidth="1"/>
  </cols>
  <sheetData>
    <row r="1" s="57" customFormat="1" ht="15">
      <c r="G1" s="70"/>
    </row>
    <row r="2" spans="1:7" s="57" customFormat="1" ht="30" customHeight="1">
      <c r="A2" s="60" t="s">
        <v>157</v>
      </c>
      <c r="B2" s="60"/>
      <c r="C2" s="60"/>
      <c r="D2" s="60"/>
      <c r="E2" s="60"/>
      <c r="F2" s="60"/>
      <c r="G2" s="60"/>
    </row>
    <row r="3" spans="1:7" s="57" customFormat="1" ht="18" customHeight="1">
      <c r="A3" s="62" t="s">
        <v>75</v>
      </c>
      <c r="B3" s="62"/>
      <c r="C3" s="62"/>
      <c r="D3" s="62"/>
      <c r="E3" s="71"/>
      <c r="F3" s="71"/>
      <c r="G3" s="59" t="s">
        <v>2</v>
      </c>
    </row>
    <row r="4" spans="1:7" s="57" customFormat="1" ht="31.5" customHeight="1">
      <c r="A4" s="64" t="s">
        <v>158</v>
      </c>
      <c r="B4" s="64" t="s">
        <v>159</v>
      </c>
      <c r="C4" s="64" t="s">
        <v>33</v>
      </c>
      <c r="D4" s="72" t="s">
        <v>160</v>
      </c>
      <c r="E4" s="72" t="s">
        <v>161</v>
      </c>
      <c r="F4" s="72" t="s">
        <v>162</v>
      </c>
      <c r="G4" s="72" t="s">
        <v>163</v>
      </c>
    </row>
    <row r="5" spans="1:7" s="57" customFormat="1" ht="18" customHeight="1">
      <c r="A5" s="64"/>
      <c r="B5" s="64"/>
      <c r="C5" s="64"/>
      <c r="D5" s="72"/>
      <c r="E5" s="72"/>
      <c r="F5" s="72"/>
      <c r="G5" s="72"/>
    </row>
    <row r="6" spans="1:7" s="57" customFormat="1" ht="21.75" customHeight="1">
      <c r="A6" s="73" t="s">
        <v>47</v>
      </c>
      <c r="B6" s="73" t="s">
        <v>47</v>
      </c>
      <c r="C6" s="74">
        <v>1</v>
      </c>
      <c r="D6" s="74">
        <v>2</v>
      </c>
      <c r="E6" s="74">
        <v>3</v>
      </c>
      <c r="F6" s="74">
        <v>4</v>
      </c>
      <c r="G6" s="75">
        <v>5</v>
      </c>
    </row>
    <row r="7" spans="1:7" s="57" customFormat="1" ht="27.75" customHeight="1">
      <c r="A7" s="76"/>
      <c r="B7" s="76" t="s">
        <v>33</v>
      </c>
      <c r="C7" s="77">
        <v>23</v>
      </c>
      <c r="D7" s="77"/>
      <c r="E7" s="78">
        <v>8</v>
      </c>
      <c r="F7" s="77">
        <v>15</v>
      </c>
      <c r="G7" s="77"/>
    </row>
    <row r="8" spans="1:7" s="57" customFormat="1" ht="27.75" customHeight="1">
      <c r="A8" s="76" t="s">
        <v>164</v>
      </c>
      <c r="B8" s="76" t="s">
        <v>165</v>
      </c>
      <c r="C8" s="77">
        <v>23</v>
      </c>
      <c r="D8" s="77"/>
      <c r="E8" s="78">
        <v>8</v>
      </c>
      <c r="F8" s="77">
        <v>15</v>
      </c>
      <c r="G8" s="77"/>
    </row>
    <row r="9" s="57" customFormat="1" ht="15"/>
    <row r="10" s="57" customFormat="1" ht="15"/>
    <row r="11" s="57" customFormat="1" ht="15"/>
    <row r="12" s="57" customFormat="1" ht="15"/>
    <row r="13" s="57" customFormat="1" ht="15"/>
    <row r="14" s="57" customFormat="1" ht="15"/>
    <row r="15" s="57" customFormat="1" ht="15"/>
    <row r="16" s="57" customFormat="1" ht="15"/>
    <row r="17" s="57" customFormat="1" ht="15"/>
    <row r="18" s="57" customFormat="1" ht="15"/>
    <row r="19" s="57" customFormat="1" ht="15"/>
    <row r="20" s="57" customFormat="1" ht="15"/>
    <row r="21" s="57" customFormat="1" ht="15"/>
    <row r="22" s="57" customFormat="1" ht="15"/>
    <row r="23" s="57" customFormat="1" ht="15"/>
    <row r="24" s="57" customFormat="1" ht="15"/>
    <row r="25" s="57" customFormat="1" ht="15"/>
    <row r="26" s="57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0.98" bottom="0.98" header="0.51" footer="0.51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6" sqref="C16"/>
    </sheetView>
  </sheetViews>
  <sheetFormatPr defaultColWidth="9.140625" defaultRowHeight="12.75" customHeight="1"/>
  <cols>
    <col min="1" max="1" width="16.7109375" style="57" customWidth="1"/>
    <col min="2" max="2" width="49.140625" style="57" customWidth="1"/>
    <col min="3" max="3" width="32.00390625" style="57" customWidth="1"/>
    <col min="4" max="5" width="28.00390625" style="57" customWidth="1"/>
    <col min="6" max="6" width="9.140625" style="57" customWidth="1"/>
    <col min="7" max="7" width="13.57421875" style="57" customWidth="1"/>
    <col min="8" max="9" width="9.140625" style="57" customWidth="1"/>
  </cols>
  <sheetData>
    <row r="1" spans="1:7" s="57" customFormat="1" ht="22.5" customHeight="1">
      <c r="A1" s="58"/>
      <c r="B1" s="58"/>
      <c r="C1" s="58"/>
      <c r="D1" s="68" t="s">
        <v>166</v>
      </c>
      <c r="E1" s="63"/>
      <c r="F1" s="58"/>
      <c r="G1" s="58"/>
    </row>
    <row r="2" spans="1:7" s="57" customFormat="1" ht="29.25" customHeight="1">
      <c r="A2" s="60" t="s">
        <v>167</v>
      </c>
      <c r="B2" s="60"/>
      <c r="C2" s="60"/>
      <c r="D2" s="60"/>
      <c r="E2" s="60"/>
      <c r="F2" s="61"/>
      <c r="G2" s="61"/>
    </row>
    <row r="3" spans="1:7" s="57" customFormat="1" ht="21" customHeight="1">
      <c r="A3" s="69"/>
      <c r="B3" s="63"/>
      <c r="C3" s="63"/>
      <c r="D3" s="63"/>
      <c r="E3" s="59" t="s">
        <v>2</v>
      </c>
      <c r="F3" s="58"/>
      <c r="G3" s="58"/>
    </row>
    <row r="4" spans="1:7" s="57" customFormat="1" ht="24.75" customHeight="1">
      <c r="A4" s="64" t="s">
        <v>76</v>
      </c>
      <c r="B4" s="64"/>
      <c r="C4" s="64" t="s">
        <v>82</v>
      </c>
      <c r="D4" s="64"/>
      <c r="E4" s="64"/>
      <c r="F4" s="58"/>
      <c r="G4" s="58"/>
    </row>
    <row r="5" spans="1:7" s="57" customFormat="1" ht="21" customHeight="1">
      <c r="A5" s="64" t="s">
        <v>79</v>
      </c>
      <c r="B5" s="64" t="s">
        <v>80</v>
      </c>
      <c r="C5" s="64" t="s">
        <v>33</v>
      </c>
      <c r="D5" s="64" t="s">
        <v>77</v>
      </c>
      <c r="E5" s="64" t="s">
        <v>78</v>
      </c>
      <c r="F5" s="58"/>
      <c r="G5" s="58"/>
    </row>
    <row r="6" spans="1:8" s="57" customFormat="1" ht="21" customHeight="1">
      <c r="A6" s="64" t="s">
        <v>47</v>
      </c>
      <c r="B6" s="64" t="s">
        <v>47</v>
      </c>
      <c r="C6" s="64">
        <v>1</v>
      </c>
      <c r="D6" s="64">
        <f>C6+1</f>
        <v>2</v>
      </c>
      <c r="E6" s="64">
        <f>D6+1</f>
        <v>3</v>
      </c>
      <c r="F6" s="58"/>
      <c r="G6" s="58"/>
      <c r="H6" s="65"/>
    </row>
    <row r="7" spans="1:7" s="57" customFormat="1" ht="27" customHeight="1">
      <c r="A7" s="66"/>
      <c r="B7" s="66"/>
      <c r="C7" s="67"/>
      <c r="D7" s="67"/>
      <c r="E7" s="67"/>
      <c r="F7" s="58"/>
      <c r="G7" s="58"/>
    </row>
    <row r="8" s="57" customFormat="1" ht="21" customHeight="1"/>
    <row r="9" s="57" customFormat="1" ht="21" customHeight="1"/>
    <row r="10" s="57" customFormat="1" ht="21" customHeight="1"/>
    <row r="11" s="57" customFormat="1" ht="21" customHeight="1"/>
    <row r="12" s="57" customFormat="1" ht="21" customHeight="1"/>
    <row r="13" s="57" customFormat="1" ht="21" customHeight="1"/>
    <row r="14" s="57" customFormat="1" ht="21" customHeight="1"/>
    <row r="15" s="57" customFormat="1" ht="21" customHeight="1"/>
    <row r="16" s="57" customFormat="1" ht="21" customHeight="1"/>
    <row r="17" s="57" customFormat="1" ht="21" customHeight="1"/>
    <row r="18" s="5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14" sqref="D14"/>
    </sheetView>
  </sheetViews>
  <sheetFormatPr defaultColWidth="9.140625" defaultRowHeight="12.75" customHeight="1"/>
  <cols>
    <col min="1" max="1" width="16.7109375" style="57" customWidth="1"/>
    <col min="2" max="2" width="49.140625" style="57" customWidth="1"/>
    <col min="3" max="3" width="32.00390625" style="57" customWidth="1"/>
    <col min="4" max="5" width="28.00390625" style="57" customWidth="1"/>
    <col min="6" max="6" width="9.140625" style="57" customWidth="1"/>
    <col min="7" max="7" width="13.57421875" style="57" customWidth="1"/>
    <col min="8" max="9" width="9.140625" style="57" customWidth="1"/>
  </cols>
  <sheetData>
    <row r="1" spans="1:7" s="57" customFormat="1" ht="26.25" customHeight="1">
      <c r="A1" s="58"/>
      <c r="B1" s="58"/>
      <c r="C1" s="59" t="s">
        <v>168</v>
      </c>
      <c r="D1" s="59"/>
      <c r="E1" s="59"/>
      <c r="F1" s="58"/>
      <c r="G1" s="58"/>
    </row>
    <row r="2" spans="1:7" s="57" customFormat="1" ht="29.25" customHeight="1">
      <c r="A2" s="60" t="s">
        <v>169</v>
      </c>
      <c r="B2" s="60"/>
      <c r="C2" s="60"/>
      <c r="D2" s="60"/>
      <c r="E2" s="60"/>
      <c r="F2" s="61"/>
      <c r="G2" s="61"/>
    </row>
    <row r="3" spans="1:7" s="57" customFormat="1" ht="21" customHeight="1">
      <c r="A3" s="62" t="s">
        <v>1</v>
      </c>
      <c r="B3" s="63"/>
      <c r="C3" s="63"/>
      <c r="D3" s="63"/>
      <c r="E3" s="59" t="s">
        <v>2</v>
      </c>
      <c r="F3" s="58"/>
      <c r="G3" s="58"/>
    </row>
    <row r="4" spans="1:7" s="57" customFormat="1" ht="25.5" customHeight="1">
      <c r="A4" s="64" t="s">
        <v>76</v>
      </c>
      <c r="B4" s="64"/>
      <c r="C4" s="64" t="s">
        <v>82</v>
      </c>
      <c r="D4" s="64"/>
      <c r="E4" s="64"/>
      <c r="F4" s="58"/>
      <c r="G4" s="58"/>
    </row>
    <row r="5" spans="1:7" s="57" customFormat="1" ht="28.5" customHeight="1">
      <c r="A5" s="64" t="s">
        <v>79</v>
      </c>
      <c r="B5" s="64" t="s">
        <v>80</v>
      </c>
      <c r="C5" s="64" t="s">
        <v>33</v>
      </c>
      <c r="D5" s="64" t="s">
        <v>77</v>
      </c>
      <c r="E5" s="64" t="s">
        <v>78</v>
      </c>
      <c r="F5" s="58"/>
      <c r="G5" s="58"/>
    </row>
    <row r="6" spans="1:8" s="57" customFormat="1" ht="21" customHeight="1">
      <c r="A6" s="64" t="s">
        <v>47</v>
      </c>
      <c r="B6" s="64" t="s">
        <v>47</v>
      </c>
      <c r="C6" s="64">
        <v>1</v>
      </c>
      <c r="D6" s="64">
        <f>C6+1</f>
        <v>2</v>
      </c>
      <c r="E6" s="64">
        <f>D6+1</f>
        <v>3</v>
      </c>
      <c r="F6" s="58"/>
      <c r="G6" s="58"/>
      <c r="H6" s="65"/>
    </row>
    <row r="7" spans="1:7" s="57" customFormat="1" ht="27" customHeight="1">
      <c r="A7" s="66"/>
      <c r="B7" s="66"/>
      <c r="C7" s="67"/>
      <c r="D7" s="67"/>
      <c r="E7" s="67"/>
      <c r="F7" s="58"/>
      <c r="G7" s="58"/>
    </row>
    <row r="8" s="57" customFormat="1" ht="21" customHeight="1"/>
    <row r="9" s="57" customFormat="1" ht="21" customHeight="1"/>
    <row r="10" s="57" customFormat="1" ht="21" customHeight="1"/>
    <row r="11" s="57" customFormat="1" ht="21" customHeight="1"/>
    <row r="12" s="57" customFormat="1" ht="21" customHeight="1"/>
    <row r="13" s="57" customFormat="1" ht="21" customHeight="1"/>
    <row r="14" s="57" customFormat="1" ht="21" customHeight="1"/>
    <row r="15" s="57" customFormat="1" ht="21" customHeight="1"/>
    <row r="16" s="57" customFormat="1" ht="21" customHeight="1"/>
    <row r="17" s="57" customFormat="1" ht="21" customHeight="1"/>
    <row r="18" s="5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肖丽平</cp:lastModifiedBy>
  <cp:lastPrinted>2022-02-28T03:28:29Z</cp:lastPrinted>
  <dcterms:created xsi:type="dcterms:W3CDTF">2022-03-01T05:17:04Z</dcterms:created>
  <dcterms:modified xsi:type="dcterms:W3CDTF">2022-04-14T03:15:58Z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